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 Drive Data\Sowmya\SLBC Meetings\2023-24\226\Portal Data_226\Lead Bank Scheme_Achievements\"/>
    </mc:Choice>
  </mc:AlternateContent>
  <xr:revisionPtr revIDLastSave="0" documentId="13_ncr:1_{44097EB3-4D42-4500-A03E-7402217CA512}" xr6:coauthVersionLast="45" xr6:coauthVersionMax="45" xr10:uidLastSave="{00000000-0000-0000-0000-000000000000}"/>
  <bookViews>
    <workbookView xWindow="-120" yWindow="-120" windowWidth="24240" windowHeight="13140" xr2:uid="{06DA1FB2-F0E2-47C1-9C82-0C181DD573A0}"/>
  </bookViews>
  <sheets>
    <sheet name="PS &amp; NPS" sheetId="1" r:id="rId1"/>
  </sheets>
  <externalReferences>
    <externalReference r:id="rId2"/>
  </externalReferences>
  <definedNames>
    <definedName name="_xlnm.Print_Area" localSheetId="0">'PS &amp; NPS'!$A$1:$K$58</definedName>
    <definedName name="_xlnm.Print_Titles" localSheetId="0">'PS &amp; NPS'!$A:$B,'PS &amp; NPS'!$1:$4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H58" i="1"/>
  <c r="G58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3" i="1"/>
  <c r="J53" i="1"/>
  <c r="I53" i="1"/>
  <c r="H53" i="1"/>
  <c r="G53" i="1"/>
  <c r="F53" i="1"/>
  <c r="E53" i="1"/>
  <c r="D53" i="1"/>
  <c r="C53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<sst xmlns="http://schemas.openxmlformats.org/spreadsheetml/2006/main" count="71" uniqueCount="65">
  <si>
    <t xml:space="preserve">SLBC of AP                                                                                                                                                                                           </t>
  </si>
  <si>
    <t>Convener:</t>
  </si>
  <si>
    <t>S.No.</t>
  </si>
  <si>
    <t>Name of the Bank</t>
  </si>
  <si>
    <t>Priority Sector</t>
  </si>
  <si>
    <t>Non-Priority Sector</t>
  </si>
  <si>
    <t xml:space="preserve">Total Credit 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</si>
  <si>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</si>
  <si>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</si>
  <si>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</si>
  <si>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</si>
  <si>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</si>
  <si>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</si>
  <si>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</si>
  <si>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</si>
  <si>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</si>
  <si>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</si>
  <si>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</si>
  <si>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</si>
  <si>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</si>
  <si>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</si>
  <si>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</si>
  <si>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</si>
  <si>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</si>
  <si>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</si>
  <si>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</si>
  <si>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</si>
  <si>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>Coastal Local Area Bank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</si>
  <si>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</si>
  <si>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</si>
  <si>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</si>
  <si>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</si>
  <si>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</si>
  <si>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</si>
  <si>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</si>
  <si>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</si>
  <si>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</si>
  <si>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</si>
  <si>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</si>
  <si>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</si>
  <si>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</si>
  <si>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</si>
  <si>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</si>
  <si>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</si>
  <si>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</si>
  <si>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</si>
  <si>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</si>
  <si>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</si>
  <si>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</si>
  <si>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</si>
  <si>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</si>
  <si>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</si>
  <si>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</si>
  <si>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</si>
  <si>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</si>
  <si>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</si>
  <si>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</si>
  <si>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</si>
  <si>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</si>
  <si>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 bank</t>
  </si>
  <si>
    <t>Payment Banks Total</t>
  </si>
  <si>
    <t>A.P.S.F.C</t>
  </si>
  <si>
    <t>Others Total</t>
  </si>
  <si>
    <t>Grand Total</t>
  </si>
  <si>
    <t>ANNUAL CREDIT PLAN 2023-24 - BANK-WISE ACHIEVEMENT as on 31.12.2023                                                                                                           (Amount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</si>
</sst>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;#0.00;\-"/>
    <numFmt numFmtId="165" formatCode="#0;#0;\-"/>
    <numFmt numFmtId="166" formatCode="0;\-0;\-;@"/>
    <numFmt numFmtId="167" formatCode="0.00;\-0.00;\-;@"/>
  </numFmts>
  <fonts count="5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12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 applyProtection="1">
      <alignment vertical="center"/>
      <protection locked="0"/>
    </xf>
    <xf numFmtId="164" fontId="1" fillId="2" borderId="0" xfId="0" applyNumberFormat="1" applyFont="1" applyFill="1" applyProtection="1"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5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left" wrapText="1"/>
    </xf>
    <xf numFmtId="165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left" wrapText="1"/>
    </xf>
    <xf numFmtId="164" fontId="1" fillId="0" borderId="0" xfId="0" applyNumberFormat="1" applyFont="1" applyProtection="1">
      <protection locked="0"/>
    </xf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66" fontId="1" fillId="0" borderId="5" xfId="0" applyNumberFormat="1" applyFont="1" applyBorder="1" applyAlignment="1">
      <alignment horizontal="center"/>
    </xf>
    <xf numFmtId="167" fontId="1" fillId="0" borderId="5" xfId="0" applyNumberFormat="1" applyFont="1" applyBorder="1"/>
    <xf numFmtId="165" fontId="1" fillId="2" borderId="5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Protection="1"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right"/>
      <protection locked="0"/>
    </xf>
    <xf numFmtId="165" fontId="1" fillId="3" borderId="5" xfId="0" applyNumberFormat="1" applyFont="1" applyFill="1" applyBorder="1" applyAlignment="1" applyProtection="1">
      <alignment horizontal="right"/>
      <protection locked="0"/>
    </xf>
    <xf numFmtId="165" fontId="1" fillId="4" borderId="5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 applyProtection="1">
      <alignment horizontal="center" vertical="center"/>
      <protection locked="0"/>
    </xf>
    <xf numFmtId="165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wrapText="1"/>
      <protection locked="0"/>
    </xf>
    <xf numFmtId="167" fontId="1" fillId="3" borderId="1" xfId="0" applyNumberFormat="1" applyFont="1" applyFill="1" applyBorder="1" applyAlignment="1">
      <alignment horizontal="left"/>
    </xf>
    <xf numFmtId="167" fontId="1" fillId="3" borderId="3" xfId="0" applyNumberFormat="1" applyFont="1" applyFill="1" applyBorder="1" applyAlignment="1">
      <alignment horizontal="left"/>
    </xf>
    <xf numFmtId="164" fontId="1" fillId="3" borderId="5" xfId="0" applyNumberFormat="1" applyFont="1" applyFill="1" applyBorder="1" applyAlignment="1">
      <alignment horizontal="center" wrapText="1"/>
    </xf>
    <xf numFmtId="164" fontId="1" fillId="4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647700</xdr:colOff>
      <xdr:row>0</xdr:row>
      <xdr:rowOff>104775</xdr:rowOff>
    </xdr:from>
    <xdr:to>
      <xdr:col>11</xdr:col>
      <xdr:colOff>0</xdr:colOff>
      <xdr:row>0</xdr:row>
      <xdr:rowOff>390525</xdr:rowOff>
    </xdr:to>
    <xdr:pic>
      <xdr:nvPicPr>
        <xdr:cNvPr id="2" name="Picture 1" descr="C:\Users\728859\Desktop\ubiNewLogo.png">
          <a:extLst>
            <a:ext uri="{FF2B5EF4-FFF2-40B4-BE49-F238E27FC236}">
              <a16:creationId xmlns:a16="http://schemas.microsoft.com/office/drawing/2014/main" id="{AABD5573-4A0F-4BF1-AC55-864AE49962B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8162925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%20Data/Sowmya/SLBC%20Meetings/2023-24/226/226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genda"/>
      <sheetName val="backpaper"/>
      <sheetName val="UBI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2. SBY&amp;JBY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C5">
            <v>12500.33790756499</v>
          </cell>
          <cell r="D5">
            <v>9637.0499999999993</v>
          </cell>
          <cell r="E5">
            <v>77.094315939794086</v>
          </cell>
          <cell r="F5">
            <v>5000.5000000000018</v>
          </cell>
          <cell r="G5">
            <v>7248.51</v>
          </cell>
          <cell r="H5">
            <v>144.95570442955699</v>
          </cell>
          <cell r="I5">
            <v>17500.837907564994</v>
          </cell>
          <cell r="J5">
            <v>16885.559999999998</v>
          </cell>
          <cell r="K5">
            <v>96.484294575981224</v>
          </cell>
        </row>
        <row r="6">
          <cell r="C6">
            <v>7399.9999999999982</v>
          </cell>
          <cell r="D6">
            <v>7197.82</v>
          </cell>
          <cell r="E6">
            <v>97.26783783783786</v>
          </cell>
          <cell r="F6">
            <v>400</v>
          </cell>
          <cell r="G6">
            <v>1378.16</v>
          </cell>
          <cell r="H6">
            <v>344.54</v>
          </cell>
          <cell r="I6">
            <v>7799.9999999999982</v>
          </cell>
          <cell r="J6">
            <v>8575.98</v>
          </cell>
          <cell r="K6">
            <v>109.94846153846156</v>
          </cell>
        </row>
        <row r="7">
          <cell r="C7">
            <v>899.99999999999989</v>
          </cell>
          <cell r="D7">
            <v>518.34</v>
          </cell>
          <cell r="E7">
            <v>57.593333333333348</v>
          </cell>
          <cell r="F7">
            <v>700</v>
          </cell>
          <cell r="G7">
            <v>415.03</v>
          </cell>
          <cell r="H7">
            <v>59.29</v>
          </cell>
          <cell r="I7">
            <v>1600</v>
          </cell>
          <cell r="J7">
            <v>933.37</v>
          </cell>
          <cell r="K7">
            <v>58.335625</v>
          </cell>
        </row>
        <row r="8">
          <cell r="C8">
            <v>39996.980811592563</v>
          </cell>
          <cell r="D8">
            <v>36405.660000000003</v>
          </cell>
          <cell r="E8">
            <v>91.021020240228566</v>
          </cell>
          <cell r="F8">
            <v>15999.700000000004</v>
          </cell>
          <cell r="G8">
            <v>18014.21</v>
          </cell>
          <cell r="H8">
            <v>112.59092357981709</v>
          </cell>
          <cell r="I8">
            <v>55996.680811592567</v>
          </cell>
          <cell r="J8">
            <v>54419.87</v>
          </cell>
          <cell r="K8">
            <v>97.184099506008337</v>
          </cell>
        </row>
        <row r="9">
          <cell r="C9">
            <v>3700.0000000000009</v>
          </cell>
          <cell r="D9">
            <v>3256.2599999999993</v>
          </cell>
          <cell r="E9">
            <v>88.007027027026993</v>
          </cell>
          <cell r="F9">
            <v>300</v>
          </cell>
          <cell r="G9">
            <v>882.44</v>
          </cell>
          <cell r="H9">
            <v>294.1466666666667</v>
          </cell>
          <cell r="I9">
            <v>4000.0000000000009</v>
          </cell>
          <cell r="J9">
            <v>4138.6999999999989</v>
          </cell>
          <cell r="K9">
            <v>103.46749999999996</v>
          </cell>
        </row>
        <row r="10">
          <cell r="C10">
            <v>21889.982791589486</v>
          </cell>
          <cell r="D10">
            <v>16827.379999999997</v>
          </cell>
          <cell r="E10">
            <v>76.872513606841991</v>
          </cell>
          <cell r="F10">
            <v>9610.117208410511</v>
          </cell>
          <cell r="G10">
            <v>18022.149999999998</v>
          </cell>
          <cell r="H10">
            <v>187.53309256444351</v>
          </cell>
          <cell r="I10">
            <v>31500.1</v>
          </cell>
          <cell r="J10">
            <v>34849.53</v>
          </cell>
          <cell r="K10">
            <v>110.63307735530999</v>
          </cell>
        </row>
        <row r="11">
          <cell r="C11">
            <v>4400.2200866427738</v>
          </cell>
          <cell r="D11">
            <v>3867.8799999999997</v>
          </cell>
          <cell r="E11">
            <v>87.901966807098233</v>
          </cell>
          <cell r="F11">
            <v>300.00000000000006</v>
          </cell>
          <cell r="G11">
            <v>606.52</v>
          </cell>
          <cell r="H11">
            <v>202.17333333333329</v>
          </cell>
          <cell r="I11">
            <v>4700.2200866427738</v>
          </cell>
          <cell r="J11">
            <v>4474.3999999999996</v>
          </cell>
          <cell r="K11">
            <v>95.195542283551447</v>
          </cell>
        </row>
        <row r="12">
          <cell r="C12">
            <v>199.99999999999997</v>
          </cell>
          <cell r="D12">
            <v>1741.75</v>
          </cell>
          <cell r="E12">
            <v>870.87500000000011</v>
          </cell>
          <cell r="F12">
            <v>300.00000000000006</v>
          </cell>
          <cell r="G12">
            <v>2040.13</v>
          </cell>
          <cell r="H12">
            <v>680.04333333333329</v>
          </cell>
          <cell r="I12">
            <v>500</v>
          </cell>
          <cell r="J12">
            <v>3781.88</v>
          </cell>
          <cell r="K12">
            <v>756.37599999999998</v>
          </cell>
        </row>
        <row r="13">
          <cell r="C13">
            <v>1800</v>
          </cell>
          <cell r="D13">
            <v>86.52</v>
          </cell>
          <cell r="E13">
            <v>4.8066666666666666</v>
          </cell>
          <cell r="F13">
            <v>5999.9999999999982</v>
          </cell>
          <cell r="G13">
            <v>87.990000000000009</v>
          </cell>
          <cell r="H13">
            <v>1.4665000000000006</v>
          </cell>
          <cell r="I13">
            <v>7799.9999999999982</v>
          </cell>
          <cell r="J13">
            <v>174.51</v>
          </cell>
          <cell r="K13">
            <v>2.2373076923076924</v>
          </cell>
        </row>
        <row r="14">
          <cell r="C14">
            <v>999.94328376643068</v>
          </cell>
          <cell r="D14">
            <v>747.85000000000014</v>
          </cell>
          <cell r="E14">
            <v>74.789241764104375</v>
          </cell>
          <cell r="F14">
            <v>599.09999999999957</v>
          </cell>
          <cell r="G14">
            <v>1183.04</v>
          </cell>
          <cell r="H14">
            <v>197.46953763979315</v>
          </cell>
          <cell r="I14">
            <v>1599.0432837664302</v>
          </cell>
          <cell r="J14">
            <v>1930.89</v>
          </cell>
          <cell r="K14">
            <v>120.75282886976824</v>
          </cell>
        </row>
        <row r="15">
          <cell r="C15">
            <v>55998.722339410364</v>
          </cell>
          <cell r="D15">
            <v>59213.51</v>
          </cell>
          <cell r="E15">
            <v>105.74082323004565</v>
          </cell>
          <cell r="F15">
            <v>21004.600000000002</v>
          </cell>
          <cell r="G15">
            <v>26927.489999999998</v>
          </cell>
          <cell r="H15">
            <v>128.19806137703168</v>
          </cell>
          <cell r="I15">
            <v>77003.32233941037</v>
          </cell>
          <cell r="J15">
            <v>86141</v>
          </cell>
          <cell r="K15">
            <v>111.86660183350681</v>
          </cell>
        </row>
        <row r="16">
          <cell r="C16">
            <v>57003.784972390313</v>
          </cell>
          <cell r="D16">
            <v>39027.67</v>
          </cell>
          <cell r="E16">
            <v>68.465050204829353</v>
          </cell>
          <cell r="F16">
            <v>20996.400016175397</v>
          </cell>
          <cell r="G16">
            <v>28135.559999999998</v>
          </cell>
          <cell r="H16">
            <v>134.00182878171816</v>
          </cell>
          <cell r="I16">
            <v>78000.184988565714</v>
          </cell>
          <cell r="J16">
            <v>67163.23</v>
          </cell>
          <cell r="K16">
            <v>86.106500913870462</v>
          </cell>
        </row>
        <row r="17">
          <cell r="C17">
            <v>206789.97219295692</v>
          </cell>
          <cell r="D17">
            <v>178527.69</v>
          </cell>
          <cell r="E17">
            <v>86.332856524307076</v>
          </cell>
          <cell r="F17">
            <v>81210.417224585908</v>
          </cell>
          <cell r="G17">
            <v>104941.22999999998</v>
          </cell>
          <cell r="H17">
            <v>129.22139004628795</v>
          </cell>
          <cell r="I17">
            <v>288000.38941754284</v>
          </cell>
          <cell r="J17">
            <v>283468.92</v>
          </cell>
          <cell r="K17">
            <v>98.42657524640596</v>
          </cell>
        </row>
        <row r="18">
          <cell r="C18">
            <v>3299.5062152352489</v>
          </cell>
          <cell r="D18">
            <v>8975.7599999999984</v>
          </cell>
          <cell r="E18">
            <v>272.03343211038754</v>
          </cell>
          <cell r="F18">
            <v>2199.3999999999996</v>
          </cell>
          <cell r="G18">
            <v>5142.88</v>
          </cell>
          <cell r="H18">
            <v>233.83104483040833</v>
          </cell>
          <cell r="I18">
            <v>5498.906215235249</v>
          </cell>
          <cell r="J18">
            <v>14118.64</v>
          </cell>
          <cell r="K18">
            <v>256.75360603319524</v>
          </cell>
        </row>
        <row r="19">
          <cell r="C19">
            <v>1179.5915245859223</v>
          </cell>
          <cell r="D19">
            <v>836.63</v>
          </cell>
          <cell r="E19">
            <v>70.925399391428002</v>
          </cell>
          <cell r="F19">
            <v>220.40847541407771</v>
          </cell>
          <cell r="G19">
            <v>339.85999999999996</v>
          </cell>
          <cell r="H19">
            <v>154.19552236433316</v>
          </cell>
          <cell r="I19">
            <v>1400</v>
          </cell>
          <cell r="J19">
            <v>1176.49</v>
          </cell>
          <cell r="K19">
            <v>84.034999999999997</v>
          </cell>
        </row>
        <row r="20">
          <cell r="C20">
            <v>949.99999999999977</v>
          </cell>
          <cell r="D20">
            <v>1258.73</v>
          </cell>
          <cell r="E20">
            <v>132.49789473684214</v>
          </cell>
          <cell r="F20">
            <v>49.999999999999986</v>
          </cell>
          <cell r="G20">
            <v>162.41</v>
          </cell>
          <cell r="H20">
            <v>324.82000000000011</v>
          </cell>
          <cell r="I20">
            <v>999.99999999999977</v>
          </cell>
          <cell r="J20">
            <v>1421.14</v>
          </cell>
          <cell r="K20">
            <v>142.11400000000003</v>
          </cell>
        </row>
        <row r="21">
          <cell r="C21">
            <v>650</v>
          </cell>
          <cell r="D21">
            <v>328.26</v>
          </cell>
          <cell r="E21">
            <v>50.501538461538459</v>
          </cell>
          <cell r="F21">
            <v>450</v>
          </cell>
          <cell r="G21">
            <v>364.27</v>
          </cell>
          <cell r="H21">
            <v>80.948888888888888</v>
          </cell>
          <cell r="I21">
            <v>1100</v>
          </cell>
          <cell r="J21">
            <v>692.53</v>
          </cell>
          <cell r="K21">
            <v>62.957272727272724</v>
          </cell>
        </row>
        <row r="22">
          <cell r="C22">
            <v>450</v>
          </cell>
          <cell r="D22">
            <v>126.58999999999997</v>
          </cell>
          <cell r="E22">
            <v>28.131111111111107</v>
          </cell>
          <cell r="F22">
            <v>99.999999999999972</v>
          </cell>
          <cell r="G22">
            <v>79.070000000000007</v>
          </cell>
          <cell r="H22">
            <v>79.070000000000036</v>
          </cell>
          <cell r="I22">
            <v>550</v>
          </cell>
          <cell r="J22">
            <v>205.65999999999997</v>
          </cell>
          <cell r="K22">
            <v>37.392727272727264</v>
          </cell>
        </row>
        <row r="23">
          <cell r="C23">
            <v>250</v>
          </cell>
          <cell r="D23">
            <v>204.45</v>
          </cell>
          <cell r="E23">
            <v>81.78</v>
          </cell>
          <cell r="F23">
            <v>200</v>
          </cell>
          <cell r="G23">
            <v>141.38999999999999</v>
          </cell>
          <cell r="H23">
            <v>70.694999999999993</v>
          </cell>
          <cell r="I23">
            <v>450</v>
          </cell>
          <cell r="J23">
            <v>345.84</v>
          </cell>
          <cell r="K23">
            <v>76.853333333333325</v>
          </cell>
        </row>
        <row r="24">
          <cell r="C24">
            <v>399.99999999999994</v>
          </cell>
          <cell r="D24">
            <v>285.69</v>
          </cell>
          <cell r="E24">
            <v>71.422500000000014</v>
          </cell>
          <cell r="F24">
            <v>250</v>
          </cell>
          <cell r="G24">
            <v>341.48</v>
          </cell>
          <cell r="H24">
            <v>136.59200000000001</v>
          </cell>
          <cell r="I24">
            <v>650</v>
          </cell>
          <cell r="J24">
            <v>627.17000000000007</v>
          </cell>
          <cell r="K24">
            <v>96.487692307692313</v>
          </cell>
        </row>
        <row r="25">
          <cell r="C25">
            <v>1200</v>
          </cell>
          <cell r="D25">
            <v>1313.7699999999998</v>
          </cell>
          <cell r="E25">
            <v>109.48083333333331</v>
          </cell>
          <cell r="F25">
            <v>300</v>
          </cell>
          <cell r="G25">
            <v>890.81</v>
          </cell>
          <cell r="H25">
            <v>296.93666666666667</v>
          </cell>
          <cell r="I25">
            <v>1500</v>
          </cell>
          <cell r="J25">
            <v>2204.58</v>
          </cell>
          <cell r="K25">
            <v>146.97200000000001</v>
          </cell>
        </row>
        <row r="26">
          <cell r="C26">
            <v>14499.896573350134</v>
          </cell>
          <cell r="D26">
            <v>15695.500000000002</v>
          </cell>
          <cell r="E26">
            <v>108.24559968825784</v>
          </cell>
          <cell r="F26">
            <v>3500.6000000000004</v>
          </cell>
          <cell r="G26">
            <v>21449.62</v>
          </cell>
          <cell r="H26">
            <v>612.74124435810995</v>
          </cell>
          <cell r="I26">
            <v>18000.496573350134</v>
          </cell>
          <cell r="J26">
            <v>37145.120000000003</v>
          </cell>
          <cell r="K26">
            <v>206.35608494819871</v>
          </cell>
        </row>
        <row r="27">
          <cell r="C27">
            <v>8000.1505819429512</v>
          </cell>
          <cell r="D27">
            <v>8241.5399999999991</v>
          </cell>
          <cell r="E27">
            <v>103.01731093164528</v>
          </cell>
          <cell r="F27">
            <v>8000</v>
          </cell>
          <cell r="G27">
            <v>15711.14</v>
          </cell>
          <cell r="H27">
            <v>196.38925</v>
          </cell>
          <cell r="I27">
            <v>16000.150581942951</v>
          </cell>
          <cell r="J27">
            <v>23952.68</v>
          </cell>
          <cell r="K27">
            <v>149.70284109095769</v>
          </cell>
        </row>
        <row r="28">
          <cell r="C28">
            <v>2500</v>
          </cell>
          <cell r="D28">
            <v>2011.85</v>
          </cell>
          <cell r="E28">
            <v>80.47399999999999</v>
          </cell>
          <cell r="F28">
            <v>5500.0000000000018</v>
          </cell>
          <cell r="G28">
            <v>5737.23</v>
          </cell>
          <cell r="H28">
            <v>104.31327272727268</v>
          </cell>
          <cell r="I28">
            <v>8000.0000000000018</v>
          </cell>
          <cell r="J28">
            <v>7749.08</v>
          </cell>
          <cell r="K28">
            <v>96.863499999999988</v>
          </cell>
        </row>
        <row r="29">
          <cell r="C29">
            <v>1100</v>
          </cell>
          <cell r="D29">
            <v>1277.3500000000001</v>
          </cell>
          <cell r="E29">
            <v>116.12272727272729</v>
          </cell>
          <cell r="F29">
            <v>2000.0000000000002</v>
          </cell>
          <cell r="G29">
            <v>1910.27</v>
          </cell>
          <cell r="H29">
            <v>95.513499999999979</v>
          </cell>
          <cell r="I29">
            <v>3100</v>
          </cell>
          <cell r="J29">
            <v>3187.62</v>
          </cell>
          <cell r="K29">
            <v>102.82645161290323</v>
          </cell>
        </row>
        <row r="30">
          <cell r="C30">
            <v>2400.0000000000005</v>
          </cell>
          <cell r="D30">
            <v>2020.7499999999998</v>
          </cell>
          <cell r="E30">
            <v>84.197916666666643</v>
          </cell>
          <cell r="F30">
            <v>2400</v>
          </cell>
          <cell r="G30">
            <v>2382.5100000000002</v>
          </cell>
          <cell r="H30">
            <v>99.271250000000009</v>
          </cell>
          <cell r="I30">
            <v>4800</v>
          </cell>
          <cell r="J30">
            <v>4403.26</v>
          </cell>
          <cell r="K30">
            <v>91.734583333333333</v>
          </cell>
        </row>
        <row r="31">
          <cell r="C31">
            <v>650</v>
          </cell>
          <cell r="D31">
            <v>397.63</v>
          </cell>
          <cell r="E31">
            <v>61.173846153846156</v>
          </cell>
          <cell r="F31">
            <v>250</v>
          </cell>
          <cell r="G31">
            <v>358.5</v>
          </cell>
          <cell r="H31">
            <v>143.4</v>
          </cell>
          <cell r="I31">
            <v>900</v>
          </cell>
          <cell r="J31">
            <v>756.13</v>
          </cell>
          <cell r="K31">
            <v>84.01444444444445</v>
          </cell>
        </row>
        <row r="32">
          <cell r="C32">
            <v>3200.4198842231681</v>
          </cell>
          <cell r="D32">
            <v>2582.91</v>
          </cell>
          <cell r="E32">
            <v>80.705347843036066</v>
          </cell>
          <cell r="F32">
            <v>1600.0000000000002</v>
          </cell>
          <cell r="G32">
            <v>1868.33</v>
          </cell>
          <cell r="H32">
            <v>116.77062499999997</v>
          </cell>
          <cell r="I32">
            <v>4800.4198842231681</v>
          </cell>
          <cell r="J32">
            <v>4451.24</v>
          </cell>
          <cell r="K32">
            <v>92.726055373390011</v>
          </cell>
        </row>
        <row r="33">
          <cell r="C33">
            <v>3750</v>
          </cell>
          <cell r="D33">
            <v>2898.73</v>
          </cell>
          <cell r="E33">
            <v>77.29946666666666</v>
          </cell>
          <cell r="F33">
            <v>900</v>
          </cell>
          <cell r="G33">
            <v>1369.17</v>
          </cell>
          <cell r="H33">
            <v>152.13</v>
          </cell>
          <cell r="I33">
            <v>4650</v>
          </cell>
          <cell r="J33">
            <v>4267.8999999999996</v>
          </cell>
          <cell r="K33">
            <v>91.78279569892473</v>
          </cell>
        </row>
        <row r="34">
          <cell r="C34">
            <v>90</v>
          </cell>
          <cell r="D34">
            <v>2.0499999999999998</v>
          </cell>
          <cell r="E34">
            <v>2.2777777777777777</v>
          </cell>
          <cell r="F34">
            <v>10</v>
          </cell>
          <cell r="G34">
            <v>3.37</v>
          </cell>
          <cell r="H34">
            <v>33.699999999999996</v>
          </cell>
          <cell r="I34">
            <v>100</v>
          </cell>
          <cell r="J34">
            <v>5.42</v>
          </cell>
          <cell r="K34">
            <v>5.42</v>
          </cell>
        </row>
        <row r="35">
          <cell r="C35">
            <v>250.00000000000006</v>
          </cell>
          <cell r="D35">
            <v>148.12</v>
          </cell>
          <cell r="E35">
            <v>59.24799999999999</v>
          </cell>
          <cell r="F35">
            <v>49.999999999999993</v>
          </cell>
          <cell r="G35">
            <v>45.790000000000006</v>
          </cell>
          <cell r="H35">
            <v>91.580000000000027</v>
          </cell>
          <cell r="I35">
            <v>300.00000000000006</v>
          </cell>
          <cell r="J35">
            <v>193.91000000000003</v>
          </cell>
          <cell r="K35">
            <v>64.63666666666667</v>
          </cell>
        </row>
        <row r="36">
          <cell r="C36">
            <v>750</v>
          </cell>
          <cell r="D36">
            <v>609.19000000000005</v>
          </cell>
          <cell r="E36">
            <v>81.225333333333339</v>
          </cell>
          <cell r="F36">
            <v>200.00000000000003</v>
          </cell>
          <cell r="G36">
            <v>112.44999999999999</v>
          </cell>
          <cell r="H36">
            <v>56.22499999999998</v>
          </cell>
          <cell r="I36">
            <v>950</v>
          </cell>
          <cell r="J36">
            <v>721.6400000000001</v>
          </cell>
          <cell r="K36">
            <v>75.962105263157909</v>
          </cell>
        </row>
        <row r="37">
          <cell r="C37">
            <v>1550</v>
          </cell>
          <cell r="D37">
            <v>1298.6600000000001</v>
          </cell>
          <cell r="E37">
            <v>83.784516129032269</v>
          </cell>
          <cell r="F37">
            <v>249.99999999999994</v>
          </cell>
          <cell r="G37">
            <v>289.95999999999998</v>
          </cell>
          <cell r="H37">
            <v>115.98400000000001</v>
          </cell>
          <cell r="I37">
            <v>1800</v>
          </cell>
          <cell r="J37">
            <v>1588.6200000000001</v>
          </cell>
          <cell r="K37">
            <v>88.256666666666675</v>
          </cell>
        </row>
        <row r="38">
          <cell r="C38">
            <v>1250.4257000000002</v>
          </cell>
          <cell r="D38">
            <v>665.13000000000011</v>
          </cell>
          <cell r="E38">
            <v>53.192284835476428</v>
          </cell>
          <cell r="F38">
            <v>1449.5743000000002</v>
          </cell>
          <cell r="G38">
            <v>868.28</v>
          </cell>
          <cell r="H38">
            <v>59.898964820223412</v>
          </cell>
          <cell r="I38">
            <v>2700.0000000000005</v>
          </cell>
          <cell r="J38">
            <v>1533.41</v>
          </cell>
          <cell r="K38">
            <v>56.79296296296296</v>
          </cell>
        </row>
        <row r="39">
          <cell r="C39">
            <v>48369.990479337423</v>
          </cell>
          <cell r="D39">
            <v>51179.29</v>
          </cell>
          <cell r="E39">
            <v>105.80793895723971</v>
          </cell>
          <cell r="F39">
            <v>29879.982775414079</v>
          </cell>
          <cell r="G39">
            <v>59568.79</v>
          </cell>
          <cell r="H39">
            <v>199.3601885507596</v>
          </cell>
          <cell r="I39">
            <v>78249.973254751501</v>
          </cell>
          <cell r="J39">
            <v>110748.08</v>
          </cell>
          <cell r="K39">
            <v>141.53114102601324</v>
          </cell>
        </row>
        <row r="40">
          <cell r="C40">
            <v>255159.96267229435</v>
          </cell>
          <cell r="D40">
            <v>229706.98</v>
          </cell>
          <cell r="E40">
            <v>90.024695721960128</v>
          </cell>
          <cell r="F40">
            <v>111090.4</v>
          </cell>
          <cell r="G40">
            <v>164510.01999999999</v>
          </cell>
          <cell r="H40">
            <v>148.08662134621892</v>
          </cell>
          <cell r="I40">
            <v>366250.36267229437</v>
          </cell>
          <cell r="J40">
            <v>394217</v>
          </cell>
          <cell r="K40">
            <v>107.63593437113644</v>
          </cell>
        </row>
        <row r="41">
          <cell r="C41">
            <v>22999.946741970045</v>
          </cell>
          <cell r="D41">
            <v>17234.590000000004</v>
          </cell>
          <cell r="E41">
            <v>74.933173512747828</v>
          </cell>
          <cell r="F41">
            <v>4999.9999999999991</v>
          </cell>
          <cell r="G41">
            <v>13291.980000000001</v>
          </cell>
          <cell r="H41">
            <v>265.83960000000008</v>
          </cell>
          <cell r="I41">
            <v>27999.946741970045</v>
          </cell>
          <cell r="J41">
            <v>30526.570000000007</v>
          </cell>
          <cell r="K41">
            <v>109.02367165664184</v>
          </cell>
        </row>
        <row r="42">
          <cell r="C42">
            <v>22999.946741970045</v>
          </cell>
          <cell r="D42">
            <v>17234.590000000004</v>
          </cell>
          <cell r="E42">
            <v>74.933173512747828</v>
          </cell>
          <cell r="F42">
            <v>4999.9999999999991</v>
          </cell>
          <cell r="G42">
            <v>13291.980000000001</v>
          </cell>
          <cell r="H42">
            <v>265.83960000000008</v>
          </cell>
          <cell r="I42">
            <v>27999.946741970045</v>
          </cell>
          <cell r="J42">
            <v>30526.570000000007</v>
          </cell>
          <cell r="K42">
            <v>109.02367165664184</v>
          </cell>
        </row>
        <row r="43">
          <cell r="C43">
            <v>16800.006043966059</v>
          </cell>
          <cell r="D43">
            <v>16083.800000000001</v>
          </cell>
          <cell r="E43">
            <v>95.736870319619371</v>
          </cell>
          <cell r="F43">
            <v>200.00000000000003</v>
          </cell>
          <cell r="G43">
            <v>1349.8700000000001</v>
          </cell>
          <cell r="H43">
            <v>674.93499999999995</v>
          </cell>
          <cell r="I43">
            <v>17000.006043966059</v>
          </cell>
          <cell r="J43">
            <v>17433.670000000002</v>
          </cell>
          <cell r="K43">
            <v>102.55096354032102</v>
          </cell>
        </row>
        <row r="44">
          <cell r="C44">
            <v>4300.0047914713414</v>
          </cell>
          <cell r="D44">
            <v>4791.7000000000007</v>
          </cell>
          <cell r="E44">
            <v>111.43475954966122</v>
          </cell>
          <cell r="F44">
            <v>1700</v>
          </cell>
          <cell r="G44">
            <v>7611.58</v>
          </cell>
          <cell r="H44">
            <v>447.74</v>
          </cell>
          <cell r="I44">
            <v>6000.0047914713414</v>
          </cell>
          <cell r="J44">
            <v>12403.28</v>
          </cell>
          <cell r="K44">
            <v>206.72116825024113</v>
          </cell>
        </row>
        <row r="45">
          <cell r="C45">
            <v>7799.7583641619058</v>
          </cell>
          <cell r="D45">
            <v>8009.21</v>
          </cell>
          <cell r="E45">
            <v>102.68536057220024</v>
          </cell>
          <cell r="F45">
            <v>200</v>
          </cell>
          <cell r="G45">
            <v>604.22</v>
          </cell>
          <cell r="H45">
            <v>302.11</v>
          </cell>
          <cell r="I45">
            <v>7999.7583641619058</v>
          </cell>
          <cell r="J45">
            <v>8613.43</v>
          </cell>
          <cell r="K45">
            <v>107.67112715038094</v>
          </cell>
        </row>
        <row r="46">
          <cell r="C46">
            <v>12600.013133876479</v>
          </cell>
          <cell r="D46">
            <v>11182.71</v>
          </cell>
          <cell r="E46">
            <v>88.751574154586322</v>
          </cell>
          <cell r="F46">
            <v>1400</v>
          </cell>
          <cell r="G46">
            <v>803.66000000000008</v>
          </cell>
          <cell r="H46">
            <v>57.40428571428572</v>
          </cell>
          <cell r="I46">
            <v>14000.013133876479</v>
          </cell>
          <cell r="J46">
            <v>11986.369999999999</v>
          </cell>
          <cell r="K46">
            <v>85.616848251349325</v>
          </cell>
        </row>
        <row r="47">
          <cell r="C47">
            <v>41499.782333475785</v>
          </cell>
          <cell r="D47">
            <v>40067.42</v>
          </cell>
          <cell r="E47">
            <v>96.548506394645898</v>
          </cell>
          <cell r="F47">
            <v>3500</v>
          </cell>
          <cell r="G47">
            <v>10369.33</v>
          </cell>
          <cell r="H47">
            <v>296.26657142857141</v>
          </cell>
          <cell r="I47">
            <v>44999.782333475785</v>
          </cell>
          <cell r="J47">
            <v>50436.75</v>
          </cell>
          <cell r="K47">
            <v>112.08220881210707</v>
          </cell>
        </row>
        <row r="48">
          <cell r="C48">
            <v>300.00000000000011</v>
          </cell>
          <cell r="D48">
            <v>247.97</v>
          </cell>
          <cell r="E48">
            <v>0</v>
          </cell>
          <cell r="F48">
            <v>99.999999999999972</v>
          </cell>
          <cell r="G48">
            <v>136.79</v>
          </cell>
          <cell r="H48">
            <v>136.79000000000005</v>
          </cell>
          <cell r="I48">
            <v>400.00000000000011</v>
          </cell>
          <cell r="J48">
            <v>384.76</v>
          </cell>
          <cell r="K48" t="str">
            <v>-</v>
          </cell>
        </row>
        <row r="49">
          <cell r="C49">
            <v>1300.0000000000002</v>
          </cell>
          <cell r="D49">
            <v>1189.9099999999999</v>
          </cell>
          <cell r="E49">
            <v>91.531538461538432</v>
          </cell>
          <cell r="F49">
            <v>299.99999999999994</v>
          </cell>
          <cell r="G49">
            <v>248.03</v>
          </cell>
          <cell r="H49">
            <v>82.676666666666677</v>
          </cell>
          <cell r="I49">
            <v>1600.0000000000002</v>
          </cell>
          <cell r="J49">
            <v>1437.9399999999998</v>
          </cell>
          <cell r="K49">
            <v>89.871249999999975</v>
          </cell>
        </row>
        <row r="50">
          <cell r="C50">
            <v>90</v>
          </cell>
          <cell r="D50">
            <v>58.54</v>
          </cell>
          <cell r="E50">
            <v>65.044444444444437</v>
          </cell>
          <cell r="F50">
            <v>10</v>
          </cell>
          <cell r="G50">
            <v>0.74</v>
          </cell>
          <cell r="H50">
            <v>7.3999999999999995</v>
          </cell>
          <cell r="I50">
            <v>100</v>
          </cell>
          <cell r="J50">
            <v>59.28</v>
          </cell>
          <cell r="K50">
            <v>59.28</v>
          </cell>
        </row>
        <row r="51">
          <cell r="C51">
            <v>1690.0000000000005</v>
          </cell>
          <cell r="D51">
            <v>1496.4199999999998</v>
          </cell>
          <cell r="E51">
            <v>0</v>
          </cell>
          <cell r="F51">
            <v>409.99999999999989</v>
          </cell>
          <cell r="G51">
            <v>385.56</v>
          </cell>
          <cell r="H51">
            <v>94.039024390243938</v>
          </cell>
          <cell r="I51">
            <v>2100.0000000000005</v>
          </cell>
          <cell r="J51">
            <v>1881.9799999999998</v>
          </cell>
          <cell r="K51" t="str">
            <v>-</v>
          </cell>
        </row>
        <row r="52">
          <cell r="C52">
            <v>0</v>
          </cell>
          <cell r="D52">
            <v>0</v>
          </cell>
          <cell r="E52" t="str">
            <v>-</v>
          </cell>
          <cell r="F52">
            <v>0</v>
          </cell>
          <cell r="G52">
            <v>0</v>
          </cell>
          <cell r="H52" t="str">
            <v>-</v>
          </cell>
          <cell r="I52">
            <v>0</v>
          </cell>
          <cell r="J52">
            <v>0</v>
          </cell>
          <cell r="K52" t="str">
            <v>-</v>
          </cell>
        </row>
        <row r="53">
          <cell r="C53">
            <v>0</v>
          </cell>
          <cell r="D53">
            <v>0</v>
          </cell>
          <cell r="E53" t="str">
            <v>-</v>
          </cell>
          <cell r="F53">
            <v>0</v>
          </cell>
          <cell r="G53">
            <v>0</v>
          </cell>
          <cell r="H53" t="str">
            <v>-</v>
          </cell>
          <cell r="I53">
            <v>0</v>
          </cell>
          <cell r="J53">
            <v>0</v>
          </cell>
          <cell r="K53" t="str">
            <v>-</v>
          </cell>
        </row>
        <row r="54">
          <cell r="C54">
            <v>0</v>
          </cell>
          <cell r="D54">
            <v>0</v>
          </cell>
          <cell r="E54" t="str">
            <v>-</v>
          </cell>
          <cell r="F54">
            <v>0</v>
          </cell>
          <cell r="G54">
            <v>0</v>
          </cell>
          <cell r="H54" t="str">
            <v>-</v>
          </cell>
          <cell r="I54">
            <v>0</v>
          </cell>
          <cell r="J54">
            <v>0</v>
          </cell>
          <cell r="K54" t="str">
            <v>-</v>
          </cell>
        </row>
        <row r="55">
          <cell r="C55">
            <v>0</v>
          </cell>
          <cell r="D55">
            <v>0</v>
          </cell>
          <cell r="E55" t="str">
            <v>-</v>
          </cell>
          <cell r="F55">
            <v>0</v>
          </cell>
          <cell r="G55">
            <v>0</v>
          </cell>
          <cell r="H55" t="str">
            <v>-</v>
          </cell>
          <cell r="I55">
            <v>0</v>
          </cell>
          <cell r="J55">
            <v>0</v>
          </cell>
          <cell r="K55" t="str">
            <v>-</v>
          </cell>
        </row>
        <row r="56">
          <cell r="C56">
            <v>1650.4</v>
          </cell>
          <cell r="D56">
            <v>171.81089749999998</v>
          </cell>
          <cell r="E56">
            <v>10.410257967765387</v>
          </cell>
          <cell r="F56">
            <v>0</v>
          </cell>
          <cell r="G56">
            <v>0</v>
          </cell>
          <cell r="H56" t="str">
            <v>-</v>
          </cell>
          <cell r="I56">
            <v>1650.4</v>
          </cell>
          <cell r="J56">
            <v>171.81089749999998</v>
          </cell>
          <cell r="K56">
            <v>10.410257967765387</v>
          </cell>
        </row>
        <row r="57">
          <cell r="C57">
            <v>1650.4</v>
          </cell>
          <cell r="D57">
            <v>171.81089749999998</v>
          </cell>
          <cell r="E57">
            <v>10.410257967765387</v>
          </cell>
          <cell r="F57">
            <v>0</v>
          </cell>
          <cell r="G57">
            <v>0</v>
          </cell>
          <cell r="H57" t="str">
            <v>-</v>
          </cell>
          <cell r="I57">
            <v>1650.4</v>
          </cell>
          <cell r="J57">
            <v>171.81089749999998</v>
          </cell>
          <cell r="K57">
            <v>10.410257967765387</v>
          </cell>
        </row>
        <row r="58">
          <cell r="C58">
            <v>323000.09174774017</v>
          </cell>
          <cell r="D58">
            <v>288677.2208975</v>
          </cell>
          <cell r="E58">
            <v>89.373727213351387</v>
          </cell>
          <cell r="F58">
            <v>120000.4</v>
          </cell>
          <cell r="G58">
            <v>188556.88999999998</v>
          </cell>
          <cell r="H58">
            <v>157.13021789927367</v>
          </cell>
          <cell r="I58">
            <v>443000.49174774019</v>
          </cell>
          <cell r="J58">
            <v>477234.11089750001</v>
          </cell>
          <cell r="K58">
            <v>107.72767068828755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001B-28D3-4E8F-AA33-29F7A46E35DB}">
  <sheetPr>
    <tabColor rgb="FFCCFFFF"/>
  </sheetPr>
  <dimension ref="A1:AN67"/>
  <sheetViews>
    <sheetView tabSelected="1" zoomScaleNormal="100" zoomScaleSheetLayoutView="85" workbookViewId="0">
      <selection activeCell="O15" sqref="O15"/>
    </sheetView>
  </sheetViews>
  <sheetFormatPr defaultColWidth="20.7109375" defaultRowHeight="13.5" x14ac:dyDescent="0.25"/>
  <cols>
    <col min="1" max="1" width="5.42578125" style="23" customWidth="1"/>
    <col min="2" max="2" width="26.5703125" style="6" bestFit="1" customWidth="1"/>
    <col min="3" max="3" width="12.140625" style="22" customWidth="1"/>
    <col min="4" max="4" width="11.140625" style="6" customWidth="1"/>
    <col min="5" max="5" width="11.140625" style="6" bestFit="1" customWidth="1"/>
    <col min="6" max="6" width="12.140625" style="22" customWidth="1"/>
    <col min="7" max="7" width="11.140625" style="6" customWidth="1"/>
    <col min="8" max="8" width="11.140625" style="6" bestFit="1" customWidth="1"/>
    <col min="9" max="9" width="11.85546875" style="22" customWidth="1"/>
    <col min="10" max="10" width="11.42578125" style="6" customWidth="1"/>
    <col min="11" max="11" width="12.140625" style="6" customWidth="1"/>
    <col min="12" max="22" width="8.5703125" style="6" customWidth="1"/>
    <col min="23" max="16384" width="20.7109375" style="6"/>
  </cols>
  <sheetData>
    <row r="1" spans="1:11" s="2" customFormat="1" ht="33.75" customHeight="1" x14ac:dyDescent="0.25">
      <c r="A1" s="1" t="s">
        <v>0</v>
      </c>
      <c r="D1" s="3"/>
      <c r="E1" s="4"/>
      <c r="G1" s="3"/>
      <c r="J1" s="4" t="s">
        <v>1</v>
      </c>
    </row>
    <row r="2" spans="1:11" s="5" customFormat="1" ht="30" customHeight="1" x14ac:dyDescent="0.25">
      <c r="A2" s="27" t="s">
        <v>64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13.5" customHeight="1" x14ac:dyDescent="0.25">
      <c r="A3" s="30" t="s">
        <v>2</v>
      </c>
      <c r="B3" s="32" t="s">
        <v>3</v>
      </c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1" s="9" customFormat="1" x14ac:dyDescent="0.25">
      <c r="A4" s="31"/>
      <c r="B4" s="33"/>
      <c r="C4" s="7" t="s">
        <v>7</v>
      </c>
      <c r="D4" s="8" t="s">
        <v>8</v>
      </c>
      <c r="E4" s="8" t="s">
        <v>9</v>
      </c>
      <c r="F4" s="7" t="s">
        <v>7</v>
      </c>
      <c r="G4" s="8" t="s">
        <v>8</v>
      </c>
      <c r="H4" s="8" t="s">
        <v>9</v>
      </c>
      <c r="I4" s="7" t="s">
        <v>7</v>
      </c>
      <c r="J4" s="8" t="s">
        <v>8</v>
      </c>
      <c r="K4" s="8" t="s">
        <v>9</v>
      </c>
    </row>
    <row r="5" spans="1:11" x14ac:dyDescent="0.25">
      <c r="A5" s="10">
        <v>1</v>
      </c>
      <c r="B5" s="11" t="s">
        <v>10</v>
      </c>
      <c r="C5" s="21">
        <f>'[1]18.Tot Ach'!C5</f>
        <v>12500.33790756499</v>
      </c>
      <c r="D5" s="21">
        <f>'[1]18.Tot Ach'!D5</f>
        <v>9637.0499999999993</v>
      </c>
      <c r="E5" s="21">
        <f>'[1]18.Tot Ach'!E5</f>
        <v>77.094315939794086</v>
      </c>
      <c r="F5" s="21">
        <f>'[1]18.Tot Ach'!F5</f>
        <v>5000.5000000000018</v>
      </c>
      <c r="G5" s="21">
        <f>'[1]18.Tot Ach'!G5</f>
        <v>7248.51</v>
      </c>
      <c r="H5" s="21">
        <f>'[1]18.Tot Ach'!H5</f>
        <v>144.95570442955699</v>
      </c>
      <c r="I5" s="21">
        <f>'[1]18.Tot Ach'!I5</f>
        <v>17500.837907564994</v>
      </c>
      <c r="J5" s="21">
        <f>'[1]18.Tot Ach'!J5</f>
        <v>16885.559999999998</v>
      </c>
      <c r="K5" s="21">
        <f>'[1]18.Tot Ach'!K5</f>
        <v>96.484294575981224</v>
      </c>
    </row>
    <row r="6" spans="1:11" x14ac:dyDescent="0.25">
      <c r="A6" s="10">
        <v>2</v>
      </c>
      <c r="B6" s="11" t="s">
        <v>11</v>
      </c>
      <c r="C6" s="21">
        <f>'[1]18.Tot Ach'!C6</f>
        <v>7399.9999999999982</v>
      </c>
      <c r="D6" s="21">
        <f>'[1]18.Tot Ach'!D6</f>
        <v>7197.82</v>
      </c>
      <c r="E6" s="21">
        <f>'[1]18.Tot Ach'!E6</f>
        <v>97.26783783783786</v>
      </c>
      <c r="F6" s="21">
        <f>'[1]18.Tot Ach'!F6</f>
        <v>400</v>
      </c>
      <c r="G6" s="21">
        <f>'[1]18.Tot Ach'!G6</f>
        <v>1378.16</v>
      </c>
      <c r="H6" s="21">
        <f>'[1]18.Tot Ach'!H6</f>
        <v>344.54</v>
      </c>
      <c r="I6" s="21">
        <f>'[1]18.Tot Ach'!I6</f>
        <v>7799.9999999999982</v>
      </c>
      <c r="J6" s="21">
        <f>'[1]18.Tot Ach'!J6</f>
        <v>8575.98</v>
      </c>
      <c r="K6" s="21">
        <f>'[1]18.Tot Ach'!K6</f>
        <v>109.94846153846156</v>
      </c>
    </row>
    <row r="7" spans="1:11" x14ac:dyDescent="0.25">
      <c r="A7" s="10">
        <v>3</v>
      </c>
      <c r="B7" s="11" t="s">
        <v>12</v>
      </c>
      <c r="C7" s="21">
        <f>'[1]18.Tot Ach'!C7</f>
        <v>899.99999999999989</v>
      </c>
      <c r="D7" s="21">
        <f>'[1]18.Tot Ach'!D7</f>
        <v>518.34</v>
      </c>
      <c r="E7" s="21">
        <f>'[1]18.Tot Ach'!E7</f>
        <v>57.593333333333348</v>
      </c>
      <c r="F7" s="21">
        <f>'[1]18.Tot Ach'!F7</f>
        <v>700</v>
      </c>
      <c r="G7" s="21">
        <f>'[1]18.Tot Ach'!G7</f>
        <v>415.03</v>
      </c>
      <c r="H7" s="21">
        <f>'[1]18.Tot Ach'!H7</f>
        <v>59.29</v>
      </c>
      <c r="I7" s="21">
        <f>'[1]18.Tot Ach'!I7</f>
        <v>1600</v>
      </c>
      <c r="J7" s="21">
        <f>'[1]18.Tot Ach'!J7</f>
        <v>933.37</v>
      </c>
      <c r="K7" s="21">
        <f>'[1]18.Tot Ach'!K7</f>
        <v>58.335625</v>
      </c>
    </row>
    <row r="8" spans="1:11" x14ac:dyDescent="0.25">
      <c r="A8" s="10">
        <v>4</v>
      </c>
      <c r="B8" s="11" t="s">
        <v>13</v>
      </c>
      <c r="C8" s="21">
        <f>'[1]18.Tot Ach'!C8</f>
        <v>39996.980811592563</v>
      </c>
      <c r="D8" s="21">
        <f>'[1]18.Tot Ach'!D8</f>
        <v>36405.660000000003</v>
      </c>
      <c r="E8" s="21">
        <f>'[1]18.Tot Ach'!E8</f>
        <v>91.021020240228566</v>
      </c>
      <c r="F8" s="21">
        <f>'[1]18.Tot Ach'!F8</f>
        <v>15999.700000000004</v>
      </c>
      <c r="G8" s="21">
        <f>'[1]18.Tot Ach'!G8</f>
        <v>18014.21</v>
      </c>
      <c r="H8" s="21">
        <f>'[1]18.Tot Ach'!H8</f>
        <v>112.59092357981709</v>
      </c>
      <c r="I8" s="21">
        <f>'[1]18.Tot Ach'!I8</f>
        <v>55996.680811592567</v>
      </c>
      <c r="J8" s="21">
        <f>'[1]18.Tot Ach'!J8</f>
        <v>54419.87</v>
      </c>
      <c r="K8" s="21">
        <f>'[1]18.Tot Ach'!K8</f>
        <v>97.184099506008337</v>
      </c>
    </row>
    <row r="9" spans="1:11" x14ac:dyDescent="0.25">
      <c r="A9" s="10">
        <v>5</v>
      </c>
      <c r="B9" s="11" t="s">
        <v>14</v>
      </c>
      <c r="C9" s="21">
        <f>'[1]18.Tot Ach'!C9</f>
        <v>3700.0000000000009</v>
      </c>
      <c r="D9" s="21">
        <f>'[1]18.Tot Ach'!D9</f>
        <v>3256.2599999999993</v>
      </c>
      <c r="E9" s="21">
        <f>'[1]18.Tot Ach'!E9</f>
        <v>88.007027027026993</v>
      </c>
      <c r="F9" s="21">
        <f>'[1]18.Tot Ach'!F9</f>
        <v>300</v>
      </c>
      <c r="G9" s="21">
        <f>'[1]18.Tot Ach'!G9</f>
        <v>882.44</v>
      </c>
      <c r="H9" s="21">
        <f>'[1]18.Tot Ach'!H9</f>
        <v>294.1466666666667</v>
      </c>
      <c r="I9" s="21">
        <f>'[1]18.Tot Ach'!I9</f>
        <v>4000.0000000000009</v>
      </c>
      <c r="J9" s="21">
        <f>'[1]18.Tot Ach'!J9</f>
        <v>4138.6999999999989</v>
      </c>
      <c r="K9" s="21">
        <f>'[1]18.Tot Ach'!K9</f>
        <v>103.46749999999996</v>
      </c>
    </row>
    <row r="10" spans="1:11" x14ac:dyDescent="0.25">
      <c r="A10" s="10">
        <v>6</v>
      </c>
      <c r="B10" s="11" t="s">
        <v>15</v>
      </c>
      <c r="C10" s="21">
        <f>'[1]18.Tot Ach'!C10</f>
        <v>21889.982791589486</v>
      </c>
      <c r="D10" s="21">
        <f>'[1]18.Tot Ach'!D10</f>
        <v>16827.379999999997</v>
      </c>
      <c r="E10" s="21">
        <f>'[1]18.Tot Ach'!E10</f>
        <v>76.872513606841991</v>
      </c>
      <c r="F10" s="21">
        <f>'[1]18.Tot Ach'!F10</f>
        <v>9610.117208410511</v>
      </c>
      <c r="G10" s="21">
        <f>'[1]18.Tot Ach'!G10</f>
        <v>18022.149999999998</v>
      </c>
      <c r="H10" s="21">
        <f>'[1]18.Tot Ach'!H10</f>
        <v>187.53309256444351</v>
      </c>
      <c r="I10" s="21">
        <f>'[1]18.Tot Ach'!I10</f>
        <v>31500.1</v>
      </c>
      <c r="J10" s="21">
        <f>'[1]18.Tot Ach'!J10</f>
        <v>34849.53</v>
      </c>
      <c r="K10" s="21">
        <f>'[1]18.Tot Ach'!K10</f>
        <v>110.63307735530999</v>
      </c>
    </row>
    <row r="11" spans="1:11" x14ac:dyDescent="0.25">
      <c r="A11" s="10">
        <v>7</v>
      </c>
      <c r="B11" s="11" t="s">
        <v>16</v>
      </c>
      <c r="C11" s="21">
        <f>'[1]18.Tot Ach'!C11</f>
        <v>4400.2200866427738</v>
      </c>
      <c r="D11" s="21">
        <f>'[1]18.Tot Ach'!D11</f>
        <v>3867.8799999999997</v>
      </c>
      <c r="E11" s="21">
        <f>'[1]18.Tot Ach'!E11</f>
        <v>87.901966807098233</v>
      </c>
      <c r="F11" s="21">
        <f>'[1]18.Tot Ach'!F11</f>
        <v>300.00000000000006</v>
      </c>
      <c r="G11" s="21">
        <f>'[1]18.Tot Ach'!G11</f>
        <v>606.52</v>
      </c>
      <c r="H11" s="21">
        <f>'[1]18.Tot Ach'!H11</f>
        <v>202.17333333333329</v>
      </c>
      <c r="I11" s="21">
        <f>'[1]18.Tot Ach'!I11</f>
        <v>4700.2200866427738</v>
      </c>
      <c r="J11" s="21">
        <f>'[1]18.Tot Ach'!J11</f>
        <v>4474.3999999999996</v>
      </c>
      <c r="K11" s="21">
        <f>'[1]18.Tot Ach'!K11</f>
        <v>95.195542283551447</v>
      </c>
    </row>
    <row r="12" spans="1:11" x14ac:dyDescent="0.25">
      <c r="A12" s="10">
        <v>8</v>
      </c>
      <c r="B12" s="11" t="s">
        <v>18</v>
      </c>
      <c r="C12" s="21">
        <f>'[1]18.Tot Ach'!C12</f>
        <v>199.99999999999997</v>
      </c>
      <c r="D12" s="21">
        <f>'[1]18.Tot Ach'!D12</f>
        <v>1741.75</v>
      </c>
      <c r="E12" s="21">
        <f>'[1]18.Tot Ach'!E12</f>
        <v>870.87500000000011</v>
      </c>
      <c r="F12" s="21">
        <f>'[1]18.Tot Ach'!F12</f>
        <v>300.00000000000006</v>
      </c>
      <c r="G12" s="21">
        <f>'[1]18.Tot Ach'!G12</f>
        <v>2040.13</v>
      </c>
      <c r="H12" s="21">
        <f>'[1]18.Tot Ach'!H12</f>
        <v>680.04333333333329</v>
      </c>
      <c r="I12" s="21">
        <f>'[1]18.Tot Ach'!I12</f>
        <v>500</v>
      </c>
      <c r="J12" s="21">
        <f>'[1]18.Tot Ach'!J12</f>
        <v>3781.88</v>
      </c>
      <c r="K12" s="21">
        <f>'[1]18.Tot Ach'!K12</f>
        <v>756.37599999999998</v>
      </c>
    </row>
    <row r="13" spans="1:11" x14ac:dyDescent="0.25">
      <c r="A13" s="10">
        <v>9</v>
      </c>
      <c r="B13" s="11" t="s">
        <v>17</v>
      </c>
      <c r="C13" s="21">
        <f>'[1]18.Tot Ach'!C13</f>
        <v>1800</v>
      </c>
      <c r="D13" s="21">
        <f>'[1]18.Tot Ach'!D13</f>
        <v>86.52</v>
      </c>
      <c r="E13" s="21">
        <f>'[1]18.Tot Ach'!E13</f>
        <v>4.8066666666666666</v>
      </c>
      <c r="F13" s="21">
        <f>'[1]18.Tot Ach'!F13</f>
        <v>5999.9999999999982</v>
      </c>
      <c r="G13" s="21">
        <f>'[1]18.Tot Ach'!G13</f>
        <v>87.990000000000009</v>
      </c>
      <c r="H13" s="21">
        <f>'[1]18.Tot Ach'!H13</f>
        <v>1.4665000000000006</v>
      </c>
      <c r="I13" s="21">
        <f>'[1]18.Tot Ach'!I13</f>
        <v>7799.9999999999982</v>
      </c>
      <c r="J13" s="21">
        <f>'[1]18.Tot Ach'!J13</f>
        <v>174.51</v>
      </c>
      <c r="K13" s="21">
        <f>'[1]18.Tot Ach'!K13</f>
        <v>2.2373076923076924</v>
      </c>
    </row>
    <row r="14" spans="1:11" x14ac:dyDescent="0.25">
      <c r="A14" s="10">
        <v>10</v>
      </c>
      <c r="B14" s="11" t="s">
        <v>19</v>
      </c>
      <c r="C14" s="21">
        <f>'[1]18.Tot Ach'!C14</f>
        <v>999.94328376643068</v>
      </c>
      <c r="D14" s="21">
        <f>'[1]18.Tot Ach'!D14</f>
        <v>747.85000000000014</v>
      </c>
      <c r="E14" s="21">
        <f>'[1]18.Tot Ach'!E14</f>
        <v>74.789241764104375</v>
      </c>
      <c r="F14" s="21">
        <f>'[1]18.Tot Ach'!F14</f>
        <v>599.09999999999957</v>
      </c>
      <c r="G14" s="21">
        <f>'[1]18.Tot Ach'!G14</f>
        <v>1183.04</v>
      </c>
      <c r="H14" s="21">
        <f>'[1]18.Tot Ach'!H14</f>
        <v>197.46953763979315</v>
      </c>
      <c r="I14" s="21">
        <f>'[1]18.Tot Ach'!I14</f>
        <v>1599.0432837664302</v>
      </c>
      <c r="J14" s="21">
        <f>'[1]18.Tot Ach'!J14</f>
        <v>1930.89</v>
      </c>
      <c r="K14" s="21">
        <f>'[1]18.Tot Ach'!K14</f>
        <v>120.75282886976824</v>
      </c>
    </row>
    <row r="15" spans="1:11" s="14" customFormat="1" x14ac:dyDescent="0.25">
      <c r="A15" s="12">
        <v>11</v>
      </c>
      <c r="B15" s="13" t="s">
        <v>20</v>
      </c>
      <c r="C15" s="21">
        <f>'[1]18.Tot Ach'!C15</f>
        <v>55998.722339410364</v>
      </c>
      <c r="D15" s="21">
        <f>'[1]18.Tot Ach'!D15</f>
        <v>59213.51</v>
      </c>
      <c r="E15" s="24">
        <f>'[1]18.Tot Ach'!E15</f>
        <v>105.74082323004565</v>
      </c>
      <c r="F15" s="24">
        <f>'[1]18.Tot Ach'!F15</f>
        <v>21004.600000000002</v>
      </c>
      <c r="G15" s="21">
        <f>'[1]18.Tot Ach'!G15</f>
        <v>26927.489999999998</v>
      </c>
      <c r="H15" s="24">
        <f>'[1]18.Tot Ach'!H15</f>
        <v>128.19806137703168</v>
      </c>
      <c r="I15" s="21">
        <f>'[1]18.Tot Ach'!I15</f>
        <v>77003.32233941037</v>
      </c>
      <c r="J15" s="21">
        <f>'[1]18.Tot Ach'!J15</f>
        <v>86141</v>
      </c>
      <c r="K15" s="24">
        <f>'[1]18.Tot Ach'!K15</f>
        <v>111.86660183350681</v>
      </c>
    </row>
    <row r="16" spans="1:11" x14ac:dyDescent="0.25">
      <c r="A16" s="10">
        <v>12</v>
      </c>
      <c r="B16" s="15" t="s">
        <v>21</v>
      </c>
      <c r="C16" s="21">
        <f>'[1]18.Tot Ach'!C16</f>
        <v>57003.784972390313</v>
      </c>
      <c r="D16" s="21">
        <f>'[1]18.Tot Ach'!D16</f>
        <v>39027.67</v>
      </c>
      <c r="E16" s="21">
        <f>'[1]18.Tot Ach'!E16</f>
        <v>68.465050204829353</v>
      </c>
      <c r="F16" s="21">
        <f>'[1]18.Tot Ach'!F16</f>
        <v>20996.400016175397</v>
      </c>
      <c r="G16" s="21">
        <f>'[1]18.Tot Ach'!G16</f>
        <v>28135.559999999998</v>
      </c>
      <c r="H16" s="21">
        <f>'[1]18.Tot Ach'!H16</f>
        <v>134.00182878171816</v>
      </c>
      <c r="I16" s="21">
        <f>'[1]18.Tot Ach'!I16</f>
        <v>78000.184988565714</v>
      </c>
      <c r="J16" s="21">
        <f>'[1]18.Tot Ach'!J16</f>
        <v>67163.23</v>
      </c>
      <c r="K16" s="21">
        <f>'[1]18.Tot Ach'!K16</f>
        <v>86.106500913870462</v>
      </c>
    </row>
    <row r="17" spans="1:11" ht="13.5" customHeight="1" x14ac:dyDescent="0.25">
      <c r="A17" s="37" t="s">
        <v>22</v>
      </c>
      <c r="B17" s="37"/>
      <c r="C17" s="25">
        <f>'[1]18.Tot Ach'!C17</f>
        <v>206789.97219295692</v>
      </c>
      <c r="D17" s="25">
        <f>'[1]18.Tot Ach'!D17</f>
        <v>178527.69</v>
      </c>
      <c r="E17" s="25">
        <f>'[1]18.Tot Ach'!E17</f>
        <v>86.332856524307076</v>
      </c>
      <c r="F17" s="25">
        <f>'[1]18.Tot Ach'!F17</f>
        <v>81210.417224585908</v>
      </c>
      <c r="G17" s="25">
        <f>'[1]18.Tot Ach'!G17</f>
        <v>104941.22999999998</v>
      </c>
      <c r="H17" s="25">
        <f>'[1]18.Tot Ach'!H17</f>
        <v>129.22139004628795</v>
      </c>
      <c r="I17" s="25">
        <f>'[1]18.Tot Ach'!I17</f>
        <v>288000.38941754284</v>
      </c>
      <c r="J17" s="25">
        <f>'[1]18.Tot Ach'!J17</f>
        <v>283468.92</v>
      </c>
      <c r="K17" s="25">
        <f>'[1]18.Tot Ach'!K17</f>
        <v>98.42657524640596</v>
      </c>
    </row>
    <row r="18" spans="1:11" x14ac:dyDescent="0.25">
      <c r="A18" s="16">
        <v>13</v>
      </c>
      <c r="B18" s="15" t="s">
        <v>23</v>
      </c>
      <c r="C18" s="21">
        <f>'[1]18.Tot Ach'!C18</f>
        <v>3299.5062152352489</v>
      </c>
      <c r="D18" s="21">
        <f>'[1]18.Tot Ach'!D18</f>
        <v>8975.7599999999984</v>
      </c>
      <c r="E18" s="21">
        <f>'[1]18.Tot Ach'!E18</f>
        <v>272.03343211038754</v>
      </c>
      <c r="F18" s="21">
        <f>'[1]18.Tot Ach'!F18</f>
        <v>2199.3999999999996</v>
      </c>
      <c r="G18" s="21">
        <f>'[1]18.Tot Ach'!G18</f>
        <v>5142.88</v>
      </c>
      <c r="H18" s="21">
        <f>'[1]18.Tot Ach'!H18</f>
        <v>233.83104483040833</v>
      </c>
      <c r="I18" s="21">
        <f>'[1]18.Tot Ach'!I18</f>
        <v>5498.906215235249</v>
      </c>
      <c r="J18" s="21">
        <f>'[1]18.Tot Ach'!J18</f>
        <v>14118.64</v>
      </c>
      <c r="K18" s="21">
        <f>'[1]18.Tot Ach'!K18</f>
        <v>256.75360603319524</v>
      </c>
    </row>
    <row r="19" spans="1:11" x14ac:dyDescent="0.25">
      <c r="A19" s="17">
        <v>14</v>
      </c>
      <c r="B19" s="18" t="s">
        <v>24</v>
      </c>
      <c r="C19" s="21">
        <f>'[1]18.Tot Ach'!C19</f>
        <v>1179.5915245859223</v>
      </c>
      <c r="D19" s="21">
        <f>'[1]18.Tot Ach'!D19</f>
        <v>836.63</v>
      </c>
      <c r="E19" s="21">
        <f>'[1]18.Tot Ach'!E19</f>
        <v>70.925399391428002</v>
      </c>
      <c r="F19" s="21">
        <f>'[1]18.Tot Ach'!F19</f>
        <v>220.40847541407771</v>
      </c>
      <c r="G19" s="21">
        <f>'[1]18.Tot Ach'!G19</f>
        <v>339.85999999999996</v>
      </c>
      <c r="H19" s="21">
        <f>'[1]18.Tot Ach'!H19</f>
        <v>154.19552236433316</v>
      </c>
      <c r="I19" s="21">
        <f>'[1]18.Tot Ach'!I19</f>
        <v>1400</v>
      </c>
      <c r="J19" s="21">
        <f>'[1]18.Tot Ach'!J19</f>
        <v>1176.49</v>
      </c>
      <c r="K19" s="21">
        <f>'[1]18.Tot Ach'!K19</f>
        <v>84.034999999999997</v>
      </c>
    </row>
    <row r="20" spans="1:11" x14ac:dyDescent="0.25">
      <c r="A20" s="16">
        <v>15</v>
      </c>
      <c r="B20" s="15" t="s">
        <v>25</v>
      </c>
      <c r="C20" s="21">
        <f>'[1]18.Tot Ach'!C20</f>
        <v>949.99999999999977</v>
      </c>
      <c r="D20" s="21">
        <f>'[1]18.Tot Ach'!D20</f>
        <v>1258.73</v>
      </c>
      <c r="E20" s="21">
        <f>'[1]18.Tot Ach'!E20</f>
        <v>132.49789473684214</v>
      </c>
      <c r="F20" s="21">
        <f>'[1]18.Tot Ach'!F20</f>
        <v>49.999999999999986</v>
      </c>
      <c r="G20" s="21">
        <f>'[1]18.Tot Ach'!G20</f>
        <v>162.41</v>
      </c>
      <c r="H20" s="21">
        <f>'[1]18.Tot Ach'!H20</f>
        <v>324.82000000000011</v>
      </c>
      <c r="I20" s="21">
        <f>'[1]18.Tot Ach'!I20</f>
        <v>999.99999999999977</v>
      </c>
      <c r="J20" s="21">
        <f>'[1]18.Tot Ach'!J20</f>
        <v>1421.14</v>
      </c>
      <c r="K20" s="21">
        <f>'[1]18.Tot Ach'!K20</f>
        <v>142.11400000000003</v>
      </c>
    </row>
    <row r="21" spans="1:11" x14ac:dyDescent="0.25">
      <c r="A21" s="17">
        <v>16</v>
      </c>
      <c r="B21" s="15" t="s">
        <v>26</v>
      </c>
      <c r="C21" s="21">
        <f>'[1]18.Tot Ach'!C21</f>
        <v>650</v>
      </c>
      <c r="D21" s="21">
        <f>'[1]18.Tot Ach'!D21</f>
        <v>328.26</v>
      </c>
      <c r="E21" s="21">
        <f>'[1]18.Tot Ach'!E21</f>
        <v>50.501538461538459</v>
      </c>
      <c r="F21" s="21">
        <f>'[1]18.Tot Ach'!F21</f>
        <v>450</v>
      </c>
      <c r="G21" s="21">
        <f>'[1]18.Tot Ach'!G21</f>
        <v>364.27</v>
      </c>
      <c r="H21" s="21">
        <f>'[1]18.Tot Ach'!H21</f>
        <v>80.948888888888888</v>
      </c>
      <c r="I21" s="21">
        <f>'[1]18.Tot Ach'!I21</f>
        <v>1100</v>
      </c>
      <c r="J21" s="21">
        <f>'[1]18.Tot Ach'!J21</f>
        <v>692.53</v>
      </c>
      <c r="K21" s="21">
        <f>'[1]18.Tot Ach'!K21</f>
        <v>62.957272727272724</v>
      </c>
    </row>
    <row r="22" spans="1:11" x14ac:dyDescent="0.25">
      <c r="A22" s="16">
        <v>17</v>
      </c>
      <c r="B22" s="15" t="s">
        <v>27</v>
      </c>
      <c r="C22" s="21">
        <f>'[1]18.Tot Ach'!C22</f>
        <v>450</v>
      </c>
      <c r="D22" s="21">
        <f>'[1]18.Tot Ach'!D22</f>
        <v>126.58999999999997</v>
      </c>
      <c r="E22" s="21">
        <f>'[1]18.Tot Ach'!E22</f>
        <v>28.131111111111107</v>
      </c>
      <c r="F22" s="21">
        <f>'[1]18.Tot Ach'!F22</f>
        <v>99.999999999999972</v>
      </c>
      <c r="G22" s="21">
        <f>'[1]18.Tot Ach'!G22</f>
        <v>79.070000000000007</v>
      </c>
      <c r="H22" s="21">
        <f>'[1]18.Tot Ach'!H22</f>
        <v>79.070000000000036</v>
      </c>
      <c r="I22" s="21">
        <f>'[1]18.Tot Ach'!I22</f>
        <v>550</v>
      </c>
      <c r="J22" s="21">
        <f>'[1]18.Tot Ach'!J22</f>
        <v>205.65999999999997</v>
      </c>
      <c r="K22" s="21">
        <f>'[1]18.Tot Ach'!K22</f>
        <v>37.392727272727264</v>
      </c>
    </row>
    <row r="23" spans="1:11" x14ac:dyDescent="0.25">
      <c r="A23" s="17">
        <v>18</v>
      </c>
      <c r="B23" s="15" t="s">
        <v>28</v>
      </c>
      <c r="C23" s="21">
        <f>'[1]18.Tot Ach'!C23</f>
        <v>250</v>
      </c>
      <c r="D23" s="21">
        <f>'[1]18.Tot Ach'!D23</f>
        <v>204.45</v>
      </c>
      <c r="E23" s="21">
        <f>'[1]18.Tot Ach'!E23</f>
        <v>81.78</v>
      </c>
      <c r="F23" s="21">
        <f>'[1]18.Tot Ach'!F23</f>
        <v>200</v>
      </c>
      <c r="G23" s="21">
        <f>'[1]18.Tot Ach'!G23</f>
        <v>141.38999999999999</v>
      </c>
      <c r="H23" s="21">
        <f>'[1]18.Tot Ach'!H23</f>
        <v>70.694999999999993</v>
      </c>
      <c r="I23" s="21">
        <f>'[1]18.Tot Ach'!I23</f>
        <v>450</v>
      </c>
      <c r="J23" s="21">
        <f>'[1]18.Tot Ach'!J23</f>
        <v>345.84</v>
      </c>
      <c r="K23" s="21">
        <f>'[1]18.Tot Ach'!K23</f>
        <v>76.853333333333325</v>
      </c>
    </row>
    <row r="24" spans="1:11" x14ac:dyDescent="0.25">
      <c r="A24" s="16">
        <v>19</v>
      </c>
      <c r="B24" s="15" t="s">
        <v>29</v>
      </c>
      <c r="C24" s="21">
        <f>'[1]18.Tot Ach'!C24</f>
        <v>399.99999999999994</v>
      </c>
      <c r="D24" s="21">
        <f>'[1]18.Tot Ach'!D24</f>
        <v>285.69</v>
      </c>
      <c r="E24" s="21">
        <f>'[1]18.Tot Ach'!E24</f>
        <v>71.422500000000014</v>
      </c>
      <c r="F24" s="21">
        <f>'[1]18.Tot Ach'!F24</f>
        <v>250</v>
      </c>
      <c r="G24" s="21">
        <f>'[1]18.Tot Ach'!G24</f>
        <v>341.48</v>
      </c>
      <c r="H24" s="21">
        <f>'[1]18.Tot Ach'!H24</f>
        <v>136.59200000000001</v>
      </c>
      <c r="I24" s="21">
        <f>'[1]18.Tot Ach'!I24</f>
        <v>650</v>
      </c>
      <c r="J24" s="21">
        <f>'[1]18.Tot Ach'!J24</f>
        <v>627.17000000000007</v>
      </c>
      <c r="K24" s="21">
        <f>'[1]18.Tot Ach'!K24</f>
        <v>96.487692307692313</v>
      </c>
    </row>
    <row r="25" spans="1:11" x14ac:dyDescent="0.25">
      <c r="A25" s="17">
        <v>20</v>
      </c>
      <c r="B25" s="15" t="s">
        <v>30</v>
      </c>
      <c r="C25" s="21">
        <f>'[1]18.Tot Ach'!C25</f>
        <v>1200</v>
      </c>
      <c r="D25" s="21">
        <f>'[1]18.Tot Ach'!D25</f>
        <v>1313.7699999999998</v>
      </c>
      <c r="E25" s="21">
        <f>'[1]18.Tot Ach'!E25</f>
        <v>109.48083333333331</v>
      </c>
      <c r="F25" s="21">
        <f>'[1]18.Tot Ach'!F25</f>
        <v>300</v>
      </c>
      <c r="G25" s="21">
        <f>'[1]18.Tot Ach'!G25</f>
        <v>890.81</v>
      </c>
      <c r="H25" s="21">
        <f>'[1]18.Tot Ach'!H25</f>
        <v>296.93666666666667</v>
      </c>
      <c r="I25" s="21">
        <f>'[1]18.Tot Ach'!I25</f>
        <v>1500</v>
      </c>
      <c r="J25" s="21">
        <f>'[1]18.Tot Ach'!J25</f>
        <v>2204.58</v>
      </c>
      <c r="K25" s="21">
        <f>'[1]18.Tot Ach'!K25</f>
        <v>146.97200000000001</v>
      </c>
    </row>
    <row r="26" spans="1:11" x14ac:dyDescent="0.25">
      <c r="A26" s="16">
        <v>21</v>
      </c>
      <c r="B26" s="15" t="s">
        <v>31</v>
      </c>
      <c r="C26" s="21">
        <f>'[1]18.Tot Ach'!C26</f>
        <v>14499.896573350134</v>
      </c>
      <c r="D26" s="21">
        <f>'[1]18.Tot Ach'!D26</f>
        <v>15695.500000000002</v>
      </c>
      <c r="E26" s="21">
        <f>'[1]18.Tot Ach'!E26</f>
        <v>108.24559968825784</v>
      </c>
      <c r="F26" s="21">
        <f>'[1]18.Tot Ach'!F26</f>
        <v>3500.6000000000004</v>
      </c>
      <c r="G26" s="21">
        <f>'[1]18.Tot Ach'!G26</f>
        <v>21449.62</v>
      </c>
      <c r="H26" s="21">
        <f>'[1]18.Tot Ach'!H26</f>
        <v>612.74124435810995</v>
      </c>
      <c r="I26" s="21">
        <f>'[1]18.Tot Ach'!I26</f>
        <v>18000.496573350134</v>
      </c>
      <c r="J26" s="21">
        <f>'[1]18.Tot Ach'!J26</f>
        <v>37145.120000000003</v>
      </c>
      <c r="K26" s="21">
        <f>'[1]18.Tot Ach'!K26</f>
        <v>206.35608494819871</v>
      </c>
    </row>
    <row r="27" spans="1:11" x14ac:dyDescent="0.25">
      <c r="A27" s="17">
        <v>22</v>
      </c>
      <c r="B27" s="15" t="s">
        <v>32</v>
      </c>
      <c r="C27" s="21">
        <f>'[1]18.Tot Ach'!C27</f>
        <v>8000.1505819429512</v>
      </c>
      <c r="D27" s="21">
        <f>'[1]18.Tot Ach'!D27</f>
        <v>8241.5399999999991</v>
      </c>
      <c r="E27" s="21">
        <f>'[1]18.Tot Ach'!E27</f>
        <v>103.01731093164528</v>
      </c>
      <c r="F27" s="21">
        <f>'[1]18.Tot Ach'!F27</f>
        <v>8000</v>
      </c>
      <c r="G27" s="21">
        <f>'[1]18.Tot Ach'!G27</f>
        <v>15711.14</v>
      </c>
      <c r="H27" s="21">
        <f>'[1]18.Tot Ach'!H27</f>
        <v>196.38925</v>
      </c>
      <c r="I27" s="21">
        <f>'[1]18.Tot Ach'!I27</f>
        <v>16000.150581942951</v>
      </c>
      <c r="J27" s="21">
        <f>'[1]18.Tot Ach'!J27</f>
        <v>23952.68</v>
      </c>
      <c r="K27" s="21">
        <f>'[1]18.Tot Ach'!K27</f>
        <v>149.70284109095769</v>
      </c>
    </row>
    <row r="28" spans="1:11" x14ac:dyDescent="0.25">
      <c r="A28" s="16">
        <v>23</v>
      </c>
      <c r="B28" s="11" t="s">
        <v>33</v>
      </c>
      <c r="C28" s="21">
        <f>'[1]18.Tot Ach'!C28</f>
        <v>2500</v>
      </c>
      <c r="D28" s="21">
        <f>'[1]18.Tot Ach'!D28</f>
        <v>2011.85</v>
      </c>
      <c r="E28" s="21">
        <f>'[1]18.Tot Ach'!E28</f>
        <v>80.47399999999999</v>
      </c>
      <c r="F28" s="21">
        <f>'[1]18.Tot Ach'!F28</f>
        <v>5500.0000000000018</v>
      </c>
      <c r="G28" s="21">
        <f>'[1]18.Tot Ach'!G28</f>
        <v>5737.23</v>
      </c>
      <c r="H28" s="21">
        <f>'[1]18.Tot Ach'!H28</f>
        <v>104.31327272727268</v>
      </c>
      <c r="I28" s="21">
        <f>'[1]18.Tot Ach'!I28</f>
        <v>8000.0000000000018</v>
      </c>
      <c r="J28" s="21">
        <f>'[1]18.Tot Ach'!J28</f>
        <v>7749.08</v>
      </c>
      <c r="K28" s="21">
        <f>'[1]18.Tot Ach'!K28</f>
        <v>96.863499999999988</v>
      </c>
    </row>
    <row r="29" spans="1:11" x14ac:dyDescent="0.25">
      <c r="A29" s="17">
        <v>24</v>
      </c>
      <c r="B29" s="15" t="s">
        <v>34</v>
      </c>
      <c r="C29" s="21">
        <f>'[1]18.Tot Ach'!C29</f>
        <v>1100</v>
      </c>
      <c r="D29" s="21">
        <f>'[1]18.Tot Ach'!D29</f>
        <v>1277.3500000000001</v>
      </c>
      <c r="E29" s="21">
        <f>'[1]18.Tot Ach'!E29</f>
        <v>116.12272727272729</v>
      </c>
      <c r="F29" s="21">
        <f>'[1]18.Tot Ach'!F29</f>
        <v>2000.0000000000002</v>
      </c>
      <c r="G29" s="21">
        <f>'[1]18.Tot Ach'!G29</f>
        <v>1910.27</v>
      </c>
      <c r="H29" s="21">
        <f>'[1]18.Tot Ach'!H29</f>
        <v>95.513499999999979</v>
      </c>
      <c r="I29" s="21">
        <f>'[1]18.Tot Ach'!I29</f>
        <v>3100</v>
      </c>
      <c r="J29" s="21">
        <f>'[1]18.Tot Ach'!J29</f>
        <v>3187.62</v>
      </c>
      <c r="K29" s="21">
        <f>'[1]18.Tot Ach'!K29</f>
        <v>102.82645161290323</v>
      </c>
    </row>
    <row r="30" spans="1:11" x14ac:dyDescent="0.25">
      <c r="A30" s="16">
        <v>25</v>
      </c>
      <c r="B30" s="15" t="s">
        <v>35</v>
      </c>
      <c r="C30" s="21">
        <f>'[1]18.Tot Ach'!C30</f>
        <v>2400.0000000000005</v>
      </c>
      <c r="D30" s="21">
        <f>'[1]18.Tot Ach'!D30</f>
        <v>2020.7499999999998</v>
      </c>
      <c r="E30" s="21">
        <f>'[1]18.Tot Ach'!E30</f>
        <v>84.197916666666643</v>
      </c>
      <c r="F30" s="21">
        <f>'[1]18.Tot Ach'!F30</f>
        <v>2400</v>
      </c>
      <c r="G30" s="21">
        <f>'[1]18.Tot Ach'!G30</f>
        <v>2382.5100000000002</v>
      </c>
      <c r="H30" s="21">
        <f>'[1]18.Tot Ach'!H30</f>
        <v>99.271250000000009</v>
      </c>
      <c r="I30" s="21">
        <f>'[1]18.Tot Ach'!I30</f>
        <v>4800</v>
      </c>
      <c r="J30" s="21">
        <f>'[1]18.Tot Ach'!J30</f>
        <v>4403.26</v>
      </c>
      <c r="K30" s="21">
        <f>'[1]18.Tot Ach'!K30</f>
        <v>91.734583333333333</v>
      </c>
    </row>
    <row r="31" spans="1:11" x14ac:dyDescent="0.25">
      <c r="A31" s="17">
        <v>26</v>
      </c>
      <c r="B31" s="15" t="s">
        <v>36</v>
      </c>
      <c r="C31" s="21">
        <f>'[1]18.Tot Ach'!C31</f>
        <v>650</v>
      </c>
      <c r="D31" s="21">
        <f>'[1]18.Tot Ach'!D31</f>
        <v>397.63</v>
      </c>
      <c r="E31" s="21">
        <f>'[1]18.Tot Ach'!E31</f>
        <v>61.173846153846156</v>
      </c>
      <c r="F31" s="21">
        <f>'[1]18.Tot Ach'!F31</f>
        <v>250</v>
      </c>
      <c r="G31" s="21">
        <f>'[1]18.Tot Ach'!G31</f>
        <v>358.5</v>
      </c>
      <c r="H31" s="21">
        <f>'[1]18.Tot Ach'!H31</f>
        <v>143.4</v>
      </c>
      <c r="I31" s="21">
        <f>'[1]18.Tot Ach'!I31</f>
        <v>900</v>
      </c>
      <c r="J31" s="21">
        <f>'[1]18.Tot Ach'!J31</f>
        <v>756.13</v>
      </c>
      <c r="K31" s="21">
        <f>'[1]18.Tot Ach'!K31</f>
        <v>84.01444444444445</v>
      </c>
    </row>
    <row r="32" spans="1:11" x14ac:dyDescent="0.25">
      <c r="A32" s="16">
        <v>27</v>
      </c>
      <c r="B32" s="15" t="s">
        <v>37</v>
      </c>
      <c r="C32" s="21">
        <f>'[1]18.Tot Ach'!C32</f>
        <v>3200.4198842231681</v>
      </c>
      <c r="D32" s="21">
        <f>'[1]18.Tot Ach'!D32</f>
        <v>2582.91</v>
      </c>
      <c r="E32" s="21">
        <f>'[1]18.Tot Ach'!E32</f>
        <v>80.705347843036066</v>
      </c>
      <c r="F32" s="21">
        <f>'[1]18.Tot Ach'!F32</f>
        <v>1600.0000000000002</v>
      </c>
      <c r="G32" s="21">
        <f>'[1]18.Tot Ach'!G32</f>
        <v>1868.33</v>
      </c>
      <c r="H32" s="21">
        <f>'[1]18.Tot Ach'!H32</f>
        <v>116.77062499999997</v>
      </c>
      <c r="I32" s="21">
        <f>'[1]18.Tot Ach'!I32</f>
        <v>4800.4198842231681</v>
      </c>
      <c r="J32" s="21">
        <f>'[1]18.Tot Ach'!J32</f>
        <v>4451.24</v>
      </c>
      <c r="K32" s="21">
        <f>'[1]18.Tot Ach'!K32</f>
        <v>92.726055373390011</v>
      </c>
    </row>
    <row r="33" spans="1:11" x14ac:dyDescent="0.25">
      <c r="A33" s="17">
        <v>28</v>
      </c>
      <c r="B33" s="15" t="s">
        <v>38</v>
      </c>
      <c r="C33" s="21">
        <f>'[1]18.Tot Ach'!C33</f>
        <v>3750</v>
      </c>
      <c r="D33" s="21">
        <f>'[1]18.Tot Ach'!D33</f>
        <v>2898.73</v>
      </c>
      <c r="E33" s="21">
        <f>'[1]18.Tot Ach'!E33</f>
        <v>77.29946666666666</v>
      </c>
      <c r="F33" s="21">
        <f>'[1]18.Tot Ach'!F33</f>
        <v>900</v>
      </c>
      <c r="G33" s="21">
        <f>'[1]18.Tot Ach'!G33</f>
        <v>1369.17</v>
      </c>
      <c r="H33" s="21">
        <f>'[1]18.Tot Ach'!H33</f>
        <v>152.13</v>
      </c>
      <c r="I33" s="21">
        <f>'[1]18.Tot Ach'!I33</f>
        <v>4650</v>
      </c>
      <c r="J33" s="21">
        <f>'[1]18.Tot Ach'!J33</f>
        <v>4267.8999999999996</v>
      </c>
      <c r="K33" s="21">
        <f>'[1]18.Tot Ach'!K33</f>
        <v>91.78279569892473</v>
      </c>
    </row>
    <row r="34" spans="1:11" x14ac:dyDescent="0.25">
      <c r="A34" s="16">
        <v>29</v>
      </c>
      <c r="B34" s="15" t="s">
        <v>39</v>
      </c>
      <c r="C34" s="21">
        <f>'[1]18.Tot Ach'!C34</f>
        <v>90</v>
      </c>
      <c r="D34" s="21">
        <f>'[1]18.Tot Ach'!D34</f>
        <v>2.0499999999999998</v>
      </c>
      <c r="E34" s="21">
        <f>'[1]18.Tot Ach'!E34</f>
        <v>2.2777777777777777</v>
      </c>
      <c r="F34" s="21">
        <f>'[1]18.Tot Ach'!F34</f>
        <v>10</v>
      </c>
      <c r="G34" s="21">
        <f>'[1]18.Tot Ach'!G34</f>
        <v>3.37</v>
      </c>
      <c r="H34" s="21">
        <f>'[1]18.Tot Ach'!H34</f>
        <v>33.699999999999996</v>
      </c>
      <c r="I34" s="21">
        <f>'[1]18.Tot Ach'!I34</f>
        <v>100</v>
      </c>
      <c r="J34" s="21">
        <f>'[1]18.Tot Ach'!J34</f>
        <v>5.42</v>
      </c>
      <c r="K34" s="21">
        <f>'[1]18.Tot Ach'!K34</f>
        <v>5.42</v>
      </c>
    </row>
    <row r="35" spans="1:11" x14ac:dyDescent="0.25">
      <c r="A35" s="16">
        <v>31</v>
      </c>
      <c r="B35" s="15" t="s">
        <v>40</v>
      </c>
      <c r="C35" s="21">
        <f>'[1]18.Tot Ach'!C35</f>
        <v>250.00000000000006</v>
      </c>
      <c r="D35" s="21">
        <f>'[1]18.Tot Ach'!D35</f>
        <v>148.12</v>
      </c>
      <c r="E35" s="21">
        <f>'[1]18.Tot Ach'!E35</f>
        <v>59.24799999999999</v>
      </c>
      <c r="F35" s="21">
        <f>'[1]18.Tot Ach'!F35</f>
        <v>49.999999999999993</v>
      </c>
      <c r="G35" s="21">
        <f>'[1]18.Tot Ach'!G35</f>
        <v>45.790000000000006</v>
      </c>
      <c r="H35" s="21">
        <f>'[1]18.Tot Ach'!H35</f>
        <v>91.580000000000027</v>
      </c>
      <c r="I35" s="21">
        <f>'[1]18.Tot Ach'!I35</f>
        <v>300.00000000000006</v>
      </c>
      <c r="J35" s="21">
        <f>'[1]18.Tot Ach'!J35</f>
        <v>193.91000000000003</v>
      </c>
      <c r="K35" s="21">
        <f>'[1]18.Tot Ach'!K35</f>
        <v>64.63666666666667</v>
      </c>
    </row>
    <row r="36" spans="1:11" x14ac:dyDescent="0.25">
      <c r="A36" s="17">
        <v>32</v>
      </c>
      <c r="B36" s="15" t="s">
        <v>41</v>
      </c>
      <c r="C36" s="21">
        <f>'[1]18.Tot Ach'!C36</f>
        <v>750</v>
      </c>
      <c r="D36" s="21">
        <f>'[1]18.Tot Ach'!D36</f>
        <v>609.19000000000005</v>
      </c>
      <c r="E36" s="21">
        <f>'[1]18.Tot Ach'!E36</f>
        <v>81.225333333333339</v>
      </c>
      <c r="F36" s="21">
        <f>'[1]18.Tot Ach'!F36</f>
        <v>200.00000000000003</v>
      </c>
      <c r="G36" s="21">
        <f>'[1]18.Tot Ach'!G36</f>
        <v>112.44999999999999</v>
      </c>
      <c r="H36" s="21">
        <f>'[1]18.Tot Ach'!H36</f>
        <v>56.22499999999998</v>
      </c>
      <c r="I36" s="21">
        <f>'[1]18.Tot Ach'!I36</f>
        <v>950</v>
      </c>
      <c r="J36" s="21">
        <f>'[1]18.Tot Ach'!J36</f>
        <v>721.6400000000001</v>
      </c>
      <c r="K36" s="21">
        <f>'[1]18.Tot Ach'!K36</f>
        <v>75.962105263157909</v>
      </c>
    </row>
    <row r="37" spans="1:11" x14ac:dyDescent="0.25">
      <c r="A37" s="16">
        <v>33</v>
      </c>
      <c r="B37" s="15" t="s">
        <v>42</v>
      </c>
      <c r="C37" s="21">
        <f>'[1]18.Tot Ach'!C37</f>
        <v>1550</v>
      </c>
      <c r="D37" s="21">
        <f>'[1]18.Tot Ach'!D37</f>
        <v>1298.6600000000001</v>
      </c>
      <c r="E37" s="21">
        <f>'[1]18.Tot Ach'!E37</f>
        <v>83.784516129032269</v>
      </c>
      <c r="F37" s="21">
        <f>'[1]18.Tot Ach'!F37</f>
        <v>249.99999999999994</v>
      </c>
      <c r="G37" s="21">
        <f>'[1]18.Tot Ach'!G37</f>
        <v>289.95999999999998</v>
      </c>
      <c r="H37" s="21">
        <f>'[1]18.Tot Ach'!H37</f>
        <v>115.98400000000001</v>
      </c>
      <c r="I37" s="21">
        <f>'[1]18.Tot Ach'!I37</f>
        <v>1800</v>
      </c>
      <c r="J37" s="21">
        <f>'[1]18.Tot Ach'!J37</f>
        <v>1588.6200000000001</v>
      </c>
      <c r="K37" s="21">
        <f>'[1]18.Tot Ach'!K37</f>
        <v>88.256666666666675</v>
      </c>
    </row>
    <row r="38" spans="1:11" x14ac:dyDescent="0.25">
      <c r="A38" s="17">
        <v>34</v>
      </c>
      <c r="B38" s="15" t="s">
        <v>43</v>
      </c>
      <c r="C38" s="21">
        <f>'[1]18.Tot Ach'!C38</f>
        <v>1250.4257000000002</v>
      </c>
      <c r="D38" s="21">
        <f>'[1]18.Tot Ach'!D38</f>
        <v>665.13000000000011</v>
      </c>
      <c r="E38" s="21">
        <f>'[1]18.Tot Ach'!E38</f>
        <v>53.192284835476428</v>
      </c>
      <c r="F38" s="21">
        <f>'[1]18.Tot Ach'!F38</f>
        <v>1449.5743000000002</v>
      </c>
      <c r="G38" s="21">
        <f>'[1]18.Tot Ach'!G38</f>
        <v>868.28</v>
      </c>
      <c r="H38" s="21">
        <f>'[1]18.Tot Ach'!H38</f>
        <v>59.898964820223412</v>
      </c>
      <c r="I38" s="21">
        <f>'[1]18.Tot Ach'!I38</f>
        <v>2700.0000000000005</v>
      </c>
      <c r="J38" s="21">
        <f>'[1]18.Tot Ach'!J38</f>
        <v>1533.41</v>
      </c>
      <c r="K38" s="21">
        <f>'[1]18.Tot Ach'!K38</f>
        <v>56.79296296296296</v>
      </c>
    </row>
    <row r="39" spans="1:11" ht="13.5" customHeight="1" x14ac:dyDescent="0.25">
      <c r="A39" s="37" t="s">
        <v>44</v>
      </c>
      <c r="B39" s="37"/>
      <c r="C39" s="25">
        <f>'[1]18.Tot Ach'!C39</f>
        <v>48369.990479337423</v>
      </c>
      <c r="D39" s="25">
        <f>'[1]18.Tot Ach'!D39</f>
        <v>51179.29</v>
      </c>
      <c r="E39" s="25">
        <f>'[1]18.Tot Ach'!E39</f>
        <v>105.80793895723971</v>
      </c>
      <c r="F39" s="25">
        <f>'[1]18.Tot Ach'!F39</f>
        <v>29879.982775414079</v>
      </c>
      <c r="G39" s="25">
        <f>'[1]18.Tot Ach'!G39</f>
        <v>59568.79</v>
      </c>
      <c r="H39" s="25">
        <f>'[1]18.Tot Ach'!H39</f>
        <v>199.3601885507596</v>
      </c>
      <c r="I39" s="25">
        <f>'[1]18.Tot Ach'!I39</f>
        <v>78249.973254751501</v>
      </c>
      <c r="J39" s="25">
        <f>'[1]18.Tot Ach'!J39</f>
        <v>110748.08</v>
      </c>
      <c r="K39" s="25">
        <f>'[1]18.Tot Ach'!K39</f>
        <v>141.53114102601324</v>
      </c>
    </row>
    <row r="40" spans="1:11" ht="13.5" customHeight="1" x14ac:dyDescent="0.25">
      <c r="A40" s="37" t="s">
        <v>45</v>
      </c>
      <c r="B40" s="37"/>
      <c r="C40" s="25">
        <f>'[1]18.Tot Ach'!C40</f>
        <v>255159.96267229435</v>
      </c>
      <c r="D40" s="25">
        <f>'[1]18.Tot Ach'!D40</f>
        <v>229706.98</v>
      </c>
      <c r="E40" s="25">
        <f>'[1]18.Tot Ach'!E40</f>
        <v>90.024695721960128</v>
      </c>
      <c r="F40" s="25">
        <f>'[1]18.Tot Ach'!F40</f>
        <v>111090.4</v>
      </c>
      <c r="G40" s="25">
        <f>'[1]18.Tot Ach'!G40</f>
        <v>164510.01999999999</v>
      </c>
      <c r="H40" s="25">
        <f>'[1]18.Tot Ach'!H40</f>
        <v>148.08662134621892</v>
      </c>
      <c r="I40" s="25">
        <f>'[1]18.Tot Ach'!I40</f>
        <v>366250.36267229437</v>
      </c>
      <c r="J40" s="25">
        <f>'[1]18.Tot Ach'!J40</f>
        <v>394217</v>
      </c>
      <c r="K40" s="25">
        <f>'[1]18.Tot Ach'!K40</f>
        <v>107.63593437113644</v>
      </c>
    </row>
    <row r="41" spans="1:11" x14ac:dyDescent="0.25">
      <c r="A41" s="16">
        <v>35</v>
      </c>
      <c r="B41" s="15" t="s">
        <v>46</v>
      </c>
      <c r="C41" s="21">
        <f>'[1]18.Tot Ach'!C41</f>
        <v>22999.946741970045</v>
      </c>
      <c r="D41" s="21">
        <f>'[1]18.Tot Ach'!D41</f>
        <v>17234.590000000004</v>
      </c>
      <c r="E41" s="21">
        <f>'[1]18.Tot Ach'!E41</f>
        <v>74.933173512747828</v>
      </c>
      <c r="F41" s="21">
        <f>'[1]18.Tot Ach'!F41</f>
        <v>4999.9999999999991</v>
      </c>
      <c r="G41" s="21">
        <f>'[1]18.Tot Ach'!G41</f>
        <v>13291.980000000001</v>
      </c>
      <c r="H41" s="21">
        <f>'[1]18.Tot Ach'!H41</f>
        <v>265.83960000000008</v>
      </c>
      <c r="I41" s="21">
        <f>'[1]18.Tot Ach'!I41</f>
        <v>27999.946741970045</v>
      </c>
      <c r="J41" s="21">
        <f>'[1]18.Tot Ach'!J41</f>
        <v>30526.570000000007</v>
      </c>
      <c r="K41" s="21">
        <f>'[1]18.Tot Ach'!K41</f>
        <v>109.02367165664184</v>
      </c>
    </row>
    <row r="42" spans="1:11" ht="13.5" customHeight="1" x14ac:dyDescent="0.25">
      <c r="A42" s="37" t="s">
        <v>47</v>
      </c>
      <c r="B42" s="37"/>
      <c r="C42" s="25">
        <f>'[1]18.Tot Ach'!C42</f>
        <v>22999.946741970045</v>
      </c>
      <c r="D42" s="25">
        <f>'[1]18.Tot Ach'!D42</f>
        <v>17234.590000000004</v>
      </c>
      <c r="E42" s="25">
        <f>'[1]18.Tot Ach'!E42</f>
        <v>74.933173512747828</v>
      </c>
      <c r="F42" s="25">
        <f>'[1]18.Tot Ach'!F42</f>
        <v>4999.9999999999991</v>
      </c>
      <c r="G42" s="25">
        <f>'[1]18.Tot Ach'!G42</f>
        <v>13291.980000000001</v>
      </c>
      <c r="H42" s="25">
        <f>'[1]18.Tot Ach'!H42</f>
        <v>265.83960000000008</v>
      </c>
      <c r="I42" s="25">
        <f>'[1]18.Tot Ach'!I42</f>
        <v>27999.946741970045</v>
      </c>
      <c r="J42" s="25">
        <f>'[1]18.Tot Ach'!J42</f>
        <v>30526.570000000007</v>
      </c>
      <c r="K42" s="25">
        <f>'[1]18.Tot Ach'!K42</f>
        <v>109.02367165664184</v>
      </c>
    </row>
    <row r="43" spans="1:11" x14ac:dyDescent="0.25">
      <c r="A43" s="16">
        <v>36</v>
      </c>
      <c r="B43" s="15" t="s">
        <v>48</v>
      </c>
      <c r="C43" s="21">
        <f>'[1]18.Tot Ach'!C43</f>
        <v>16800.006043966059</v>
      </c>
      <c r="D43" s="21">
        <f>'[1]18.Tot Ach'!D43</f>
        <v>16083.800000000001</v>
      </c>
      <c r="E43" s="21">
        <f>'[1]18.Tot Ach'!E43</f>
        <v>95.736870319619371</v>
      </c>
      <c r="F43" s="21">
        <f>'[1]18.Tot Ach'!F43</f>
        <v>200.00000000000003</v>
      </c>
      <c r="G43" s="21">
        <f>'[1]18.Tot Ach'!G43</f>
        <v>1349.8700000000001</v>
      </c>
      <c r="H43" s="21">
        <f>'[1]18.Tot Ach'!H43</f>
        <v>674.93499999999995</v>
      </c>
      <c r="I43" s="21">
        <f>'[1]18.Tot Ach'!I43</f>
        <v>17000.006043966059</v>
      </c>
      <c r="J43" s="21">
        <f>'[1]18.Tot Ach'!J43</f>
        <v>17433.670000000002</v>
      </c>
      <c r="K43" s="21">
        <f>'[1]18.Tot Ach'!K43</f>
        <v>102.55096354032102</v>
      </c>
    </row>
    <row r="44" spans="1:11" x14ac:dyDescent="0.25">
      <c r="A44" s="16">
        <v>37</v>
      </c>
      <c r="B44" s="15" t="s">
        <v>49</v>
      </c>
      <c r="C44" s="21">
        <f>'[1]18.Tot Ach'!C44</f>
        <v>4300.0047914713414</v>
      </c>
      <c r="D44" s="21">
        <f>'[1]18.Tot Ach'!D44</f>
        <v>4791.7000000000007</v>
      </c>
      <c r="E44" s="21">
        <f>'[1]18.Tot Ach'!E44</f>
        <v>111.43475954966122</v>
      </c>
      <c r="F44" s="21">
        <f>'[1]18.Tot Ach'!F44</f>
        <v>1700</v>
      </c>
      <c r="G44" s="21">
        <f>'[1]18.Tot Ach'!G44</f>
        <v>7611.58</v>
      </c>
      <c r="H44" s="21">
        <f>'[1]18.Tot Ach'!H44</f>
        <v>447.74</v>
      </c>
      <c r="I44" s="21">
        <f>'[1]18.Tot Ach'!I44</f>
        <v>6000.0047914713414</v>
      </c>
      <c r="J44" s="21">
        <f>'[1]18.Tot Ach'!J44</f>
        <v>12403.28</v>
      </c>
      <c r="K44" s="21">
        <f>'[1]18.Tot Ach'!K44</f>
        <v>206.72116825024113</v>
      </c>
    </row>
    <row r="45" spans="1:11" x14ac:dyDescent="0.25">
      <c r="A45" s="16">
        <v>38</v>
      </c>
      <c r="B45" s="15" t="s">
        <v>50</v>
      </c>
      <c r="C45" s="21">
        <f>'[1]18.Tot Ach'!C45</f>
        <v>7799.7583641619058</v>
      </c>
      <c r="D45" s="21">
        <f>'[1]18.Tot Ach'!D45</f>
        <v>8009.21</v>
      </c>
      <c r="E45" s="21">
        <f>'[1]18.Tot Ach'!E45</f>
        <v>102.68536057220024</v>
      </c>
      <c r="F45" s="21">
        <f>'[1]18.Tot Ach'!F45</f>
        <v>200</v>
      </c>
      <c r="G45" s="21">
        <f>'[1]18.Tot Ach'!G45</f>
        <v>604.22</v>
      </c>
      <c r="H45" s="21">
        <f>'[1]18.Tot Ach'!H45</f>
        <v>302.11</v>
      </c>
      <c r="I45" s="21">
        <f>'[1]18.Tot Ach'!I45</f>
        <v>7999.7583641619058</v>
      </c>
      <c r="J45" s="21">
        <f>'[1]18.Tot Ach'!J45</f>
        <v>8613.43</v>
      </c>
      <c r="K45" s="21">
        <f>'[1]18.Tot Ach'!K45</f>
        <v>107.67112715038094</v>
      </c>
    </row>
    <row r="46" spans="1:11" x14ac:dyDescent="0.25">
      <c r="A46" s="16">
        <v>39</v>
      </c>
      <c r="B46" s="15" t="s">
        <v>51</v>
      </c>
      <c r="C46" s="21">
        <f>'[1]18.Tot Ach'!C46</f>
        <v>12600.013133876479</v>
      </c>
      <c r="D46" s="21">
        <f>'[1]18.Tot Ach'!D46</f>
        <v>11182.71</v>
      </c>
      <c r="E46" s="21">
        <f>'[1]18.Tot Ach'!E46</f>
        <v>88.751574154586322</v>
      </c>
      <c r="F46" s="21">
        <f>'[1]18.Tot Ach'!F46</f>
        <v>1400</v>
      </c>
      <c r="G46" s="21">
        <f>'[1]18.Tot Ach'!G46</f>
        <v>803.66000000000008</v>
      </c>
      <c r="H46" s="21">
        <f>'[1]18.Tot Ach'!H46</f>
        <v>57.40428571428572</v>
      </c>
      <c r="I46" s="21">
        <f>'[1]18.Tot Ach'!I46</f>
        <v>14000.013133876479</v>
      </c>
      <c r="J46" s="21">
        <f>'[1]18.Tot Ach'!J46</f>
        <v>11986.369999999999</v>
      </c>
      <c r="K46" s="21">
        <f>'[1]18.Tot Ach'!K46</f>
        <v>85.616848251349325</v>
      </c>
    </row>
    <row r="47" spans="1:11" ht="13.5" customHeight="1" x14ac:dyDescent="0.25">
      <c r="A47" s="37" t="s">
        <v>52</v>
      </c>
      <c r="B47" s="37"/>
      <c r="C47" s="25">
        <f>'[1]18.Tot Ach'!C47</f>
        <v>41499.782333475785</v>
      </c>
      <c r="D47" s="25">
        <f>'[1]18.Tot Ach'!D47</f>
        <v>40067.42</v>
      </c>
      <c r="E47" s="25">
        <f>'[1]18.Tot Ach'!E47</f>
        <v>96.548506394645898</v>
      </c>
      <c r="F47" s="25">
        <f>'[1]18.Tot Ach'!F47</f>
        <v>3500</v>
      </c>
      <c r="G47" s="25">
        <f>'[1]18.Tot Ach'!G47</f>
        <v>10369.33</v>
      </c>
      <c r="H47" s="25">
        <f>'[1]18.Tot Ach'!H47</f>
        <v>296.26657142857141</v>
      </c>
      <c r="I47" s="25">
        <f>'[1]18.Tot Ach'!I47</f>
        <v>44999.782333475785</v>
      </c>
      <c r="J47" s="25">
        <f>'[1]18.Tot Ach'!J47</f>
        <v>50436.75</v>
      </c>
      <c r="K47" s="25">
        <f>'[1]18.Tot Ach'!K47</f>
        <v>112.08220881210707</v>
      </c>
    </row>
    <row r="48" spans="1:11" x14ac:dyDescent="0.25">
      <c r="A48" s="19">
        <v>41</v>
      </c>
      <c r="B48" s="20" t="s">
        <v>53</v>
      </c>
      <c r="C48" s="21">
        <f>'[1]18.Tot Ach'!C48</f>
        <v>300.00000000000011</v>
      </c>
      <c r="D48" s="21">
        <f>'[1]18.Tot Ach'!D48</f>
        <v>247.97</v>
      </c>
      <c r="E48" s="24">
        <f>'[1]18.Tot Ach'!E48</f>
        <v>0</v>
      </c>
      <c r="F48" s="24">
        <f>'[1]18.Tot Ach'!F48</f>
        <v>99.999999999999972</v>
      </c>
      <c r="G48" s="21">
        <f>'[1]18.Tot Ach'!G48</f>
        <v>136.79</v>
      </c>
      <c r="H48" s="24">
        <f>'[1]18.Tot Ach'!H48</f>
        <v>136.79000000000005</v>
      </c>
      <c r="I48" s="21">
        <f>'[1]18.Tot Ach'!I48</f>
        <v>400.00000000000011</v>
      </c>
      <c r="J48" s="21">
        <f>'[1]18.Tot Ach'!J48</f>
        <v>384.76</v>
      </c>
      <c r="K48" s="24" t="str">
        <f>'[1]18.Tot Ach'!K48</f>
        <v>-</v>
      </c>
    </row>
    <row r="49" spans="1:11" x14ac:dyDescent="0.25">
      <c r="A49" s="19">
        <v>42</v>
      </c>
      <c r="B49" s="20" t="s">
        <v>54</v>
      </c>
      <c r="C49" s="21">
        <f>'[1]18.Tot Ach'!C49</f>
        <v>1300.0000000000002</v>
      </c>
      <c r="D49" s="21">
        <f>'[1]18.Tot Ach'!D49</f>
        <v>1189.9099999999999</v>
      </c>
      <c r="E49" s="24">
        <f>'[1]18.Tot Ach'!E49</f>
        <v>91.531538461538432</v>
      </c>
      <c r="F49" s="24">
        <f>'[1]18.Tot Ach'!F49</f>
        <v>299.99999999999994</v>
      </c>
      <c r="G49" s="21">
        <f>'[1]18.Tot Ach'!G49</f>
        <v>248.03</v>
      </c>
      <c r="H49" s="24">
        <f>'[1]18.Tot Ach'!H49</f>
        <v>82.676666666666677</v>
      </c>
      <c r="I49" s="21">
        <f>'[1]18.Tot Ach'!I49</f>
        <v>1600.0000000000002</v>
      </c>
      <c r="J49" s="21">
        <f>'[1]18.Tot Ach'!J49</f>
        <v>1437.9399999999998</v>
      </c>
      <c r="K49" s="24">
        <f>'[1]18.Tot Ach'!K49</f>
        <v>89.871249999999975</v>
      </c>
    </row>
    <row r="50" spans="1:11" x14ac:dyDescent="0.25">
      <c r="A50" s="19">
        <v>43</v>
      </c>
      <c r="B50" s="20" t="s">
        <v>55</v>
      </c>
      <c r="C50" s="21">
        <f>'[1]18.Tot Ach'!C50</f>
        <v>90</v>
      </c>
      <c r="D50" s="21">
        <f>'[1]18.Tot Ach'!D50</f>
        <v>58.54</v>
      </c>
      <c r="E50" s="24">
        <f>'[1]18.Tot Ach'!E50</f>
        <v>65.044444444444437</v>
      </c>
      <c r="F50" s="24">
        <f>'[1]18.Tot Ach'!F50</f>
        <v>10</v>
      </c>
      <c r="G50" s="21">
        <f>'[1]18.Tot Ach'!G50</f>
        <v>0.74</v>
      </c>
      <c r="H50" s="24">
        <f>'[1]18.Tot Ach'!H50</f>
        <v>7.3999999999999995</v>
      </c>
      <c r="I50" s="21">
        <f>'[1]18.Tot Ach'!I50</f>
        <v>100</v>
      </c>
      <c r="J50" s="21">
        <f>'[1]18.Tot Ach'!J50</f>
        <v>59.28</v>
      </c>
      <c r="K50" s="24">
        <f>'[1]18.Tot Ach'!K50</f>
        <v>59.28</v>
      </c>
    </row>
    <row r="51" spans="1:11" x14ac:dyDescent="0.25">
      <c r="A51" s="35" t="s">
        <v>56</v>
      </c>
      <c r="B51" s="36"/>
      <c r="C51" s="25">
        <f>'[1]18.Tot Ach'!C51</f>
        <v>1690.0000000000005</v>
      </c>
      <c r="D51" s="25">
        <f>'[1]18.Tot Ach'!D51</f>
        <v>1496.4199999999998</v>
      </c>
      <c r="E51" s="25">
        <f>'[1]18.Tot Ach'!E51</f>
        <v>0</v>
      </c>
      <c r="F51" s="25">
        <f>'[1]18.Tot Ach'!F51</f>
        <v>409.99999999999989</v>
      </c>
      <c r="G51" s="25">
        <f>'[1]18.Tot Ach'!G51</f>
        <v>385.56</v>
      </c>
      <c r="H51" s="25">
        <f>'[1]18.Tot Ach'!H51</f>
        <v>94.039024390243938</v>
      </c>
      <c r="I51" s="25">
        <f>'[1]18.Tot Ach'!I51</f>
        <v>2100.0000000000005</v>
      </c>
      <c r="J51" s="25">
        <f>'[1]18.Tot Ach'!J51</f>
        <v>1881.9799999999998</v>
      </c>
      <c r="K51" s="25" t="str">
        <f>'[1]18.Tot Ach'!K51</f>
        <v>-</v>
      </c>
    </row>
    <row r="52" spans="1:11" x14ac:dyDescent="0.25">
      <c r="A52" s="19">
        <v>44</v>
      </c>
      <c r="B52" s="20" t="s">
        <v>57</v>
      </c>
      <c r="C52" s="21">
        <f>'[1]18.Tot Ach'!C52</f>
        <v>0</v>
      </c>
      <c r="D52" s="21">
        <f>'[1]18.Tot Ach'!D52</f>
        <v>0</v>
      </c>
      <c r="E52" s="24" t="str">
        <f>'[1]18.Tot Ach'!E52</f>
        <v>-</v>
      </c>
      <c r="F52" s="24">
        <f>'[1]18.Tot Ach'!F52</f>
        <v>0</v>
      </c>
      <c r="G52" s="21">
        <f>'[1]18.Tot Ach'!G52</f>
        <v>0</v>
      </c>
      <c r="H52" s="24" t="str">
        <f>'[1]18.Tot Ach'!H52</f>
        <v>-</v>
      </c>
      <c r="I52" s="21">
        <f>'[1]18.Tot Ach'!I52</f>
        <v>0</v>
      </c>
      <c r="J52" s="21">
        <f>'[1]18.Tot Ach'!J52</f>
        <v>0</v>
      </c>
      <c r="K52" s="24" t="str">
        <f>'[1]18.Tot Ach'!K52</f>
        <v>-</v>
      </c>
    </row>
    <row r="53" spans="1:11" x14ac:dyDescent="0.25">
      <c r="A53" s="19">
        <v>45</v>
      </c>
      <c r="B53" s="20" t="s">
        <v>58</v>
      </c>
      <c r="C53" s="21">
        <f>'[1]18.Tot Ach'!C53</f>
        <v>0</v>
      </c>
      <c r="D53" s="21">
        <f>'[1]18.Tot Ach'!D53</f>
        <v>0</v>
      </c>
      <c r="E53" s="24" t="str">
        <f>'[1]18.Tot Ach'!E53</f>
        <v>-</v>
      </c>
      <c r="F53" s="24">
        <f>'[1]18.Tot Ach'!F53</f>
        <v>0</v>
      </c>
      <c r="G53" s="21">
        <f>'[1]18.Tot Ach'!G53</f>
        <v>0</v>
      </c>
      <c r="H53" s="24" t="str">
        <f>'[1]18.Tot Ach'!H53</f>
        <v>-</v>
      </c>
      <c r="I53" s="21">
        <f>'[1]18.Tot Ach'!I53</f>
        <v>0</v>
      </c>
      <c r="J53" s="21">
        <f>'[1]18.Tot Ach'!J53</f>
        <v>0</v>
      </c>
      <c r="K53" s="24" t="str">
        <f>'[1]18.Tot Ach'!K53</f>
        <v>-</v>
      </c>
    </row>
    <row r="54" spans="1:11" x14ac:dyDescent="0.25">
      <c r="A54" s="19">
        <v>46</v>
      </c>
      <c r="B54" s="20" t="s">
        <v>59</v>
      </c>
      <c r="C54" s="21">
        <f>'[1]18.Tot Ach'!C54</f>
        <v>0</v>
      </c>
      <c r="D54" s="21">
        <f>'[1]18.Tot Ach'!D54</f>
        <v>0</v>
      </c>
      <c r="E54" s="24" t="str">
        <f>'[1]18.Tot Ach'!E54</f>
        <v>-</v>
      </c>
      <c r="F54" s="24">
        <f>'[1]18.Tot Ach'!F54</f>
        <v>0</v>
      </c>
      <c r="G54" s="21">
        <f>'[1]18.Tot Ach'!G54</f>
        <v>0</v>
      </c>
      <c r="H54" s="24" t="str">
        <f>'[1]18.Tot Ach'!H54</f>
        <v>-</v>
      </c>
      <c r="I54" s="21">
        <f>'[1]18.Tot Ach'!I54</f>
        <v>0</v>
      </c>
      <c r="J54" s="21">
        <f>'[1]18.Tot Ach'!J54</f>
        <v>0</v>
      </c>
      <c r="K54" s="24" t="str">
        <f>'[1]18.Tot Ach'!K54</f>
        <v>-</v>
      </c>
    </row>
    <row r="55" spans="1:11" x14ac:dyDescent="0.25">
      <c r="A55" s="35" t="s">
        <v>60</v>
      </c>
      <c r="B55" s="36"/>
      <c r="C55" s="25">
        <f>'[1]18.Tot Ach'!C55</f>
        <v>0</v>
      </c>
      <c r="D55" s="25">
        <f>'[1]18.Tot Ach'!D55</f>
        <v>0</v>
      </c>
      <c r="E55" s="25" t="str">
        <f>'[1]18.Tot Ach'!E55</f>
        <v>-</v>
      </c>
      <c r="F55" s="25">
        <f>'[1]18.Tot Ach'!F55</f>
        <v>0</v>
      </c>
      <c r="G55" s="25">
        <f>'[1]18.Tot Ach'!G55</f>
        <v>0</v>
      </c>
      <c r="H55" s="25" t="str">
        <f>'[1]18.Tot Ach'!H55</f>
        <v>-</v>
      </c>
      <c r="I55" s="25">
        <f>'[1]18.Tot Ach'!I55</f>
        <v>0</v>
      </c>
      <c r="J55" s="25">
        <f>'[1]18.Tot Ach'!J55</f>
        <v>0</v>
      </c>
      <c r="K55" s="25" t="str">
        <f>'[1]18.Tot Ach'!K55</f>
        <v>-</v>
      </c>
    </row>
    <row r="56" spans="1:11" x14ac:dyDescent="0.25">
      <c r="A56" s="16">
        <v>47</v>
      </c>
      <c r="B56" s="15" t="s">
        <v>61</v>
      </c>
      <c r="C56" s="21">
        <f>'[1]18.Tot Ach'!C56</f>
        <v>1650.4</v>
      </c>
      <c r="D56" s="21">
        <f>'[1]18.Tot Ach'!D56</f>
        <v>171.81089749999998</v>
      </c>
      <c r="E56" s="21">
        <f>'[1]18.Tot Ach'!E56</f>
        <v>10.410257967765387</v>
      </c>
      <c r="F56" s="21">
        <f>'[1]18.Tot Ach'!F56</f>
        <v>0</v>
      </c>
      <c r="G56" s="21">
        <f>'[1]18.Tot Ach'!G56</f>
        <v>0</v>
      </c>
      <c r="H56" s="21" t="str">
        <f>'[1]18.Tot Ach'!H56</f>
        <v>-</v>
      </c>
      <c r="I56" s="21">
        <f>'[1]18.Tot Ach'!I56</f>
        <v>1650.4</v>
      </c>
      <c r="J56" s="21">
        <f>'[1]18.Tot Ach'!J56</f>
        <v>171.81089749999998</v>
      </c>
      <c r="K56" s="21">
        <f>'[1]18.Tot Ach'!K56</f>
        <v>10.410257967765387</v>
      </c>
    </row>
    <row r="57" spans="1:11" ht="13.5" customHeight="1" x14ac:dyDescent="0.25">
      <c r="A57" s="37" t="s">
        <v>62</v>
      </c>
      <c r="B57" s="37"/>
      <c r="C57" s="25">
        <f>'[1]18.Tot Ach'!C57</f>
        <v>1650.4</v>
      </c>
      <c r="D57" s="25">
        <f>'[1]18.Tot Ach'!D57</f>
        <v>171.81089749999998</v>
      </c>
      <c r="E57" s="25">
        <f>'[1]18.Tot Ach'!E57</f>
        <v>10.410257967765387</v>
      </c>
      <c r="F57" s="25">
        <f>'[1]18.Tot Ach'!F57</f>
        <v>0</v>
      </c>
      <c r="G57" s="25">
        <f>'[1]18.Tot Ach'!G57</f>
        <v>0</v>
      </c>
      <c r="H57" s="25" t="str">
        <f>'[1]18.Tot Ach'!H57</f>
        <v>-</v>
      </c>
      <c r="I57" s="25">
        <f>'[1]18.Tot Ach'!I57</f>
        <v>1650.4</v>
      </c>
      <c r="J57" s="25">
        <f>'[1]18.Tot Ach'!J57</f>
        <v>171.81089749999998</v>
      </c>
      <c r="K57" s="25">
        <f>'[1]18.Tot Ach'!K57</f>
        <v>10.410257967765387</v>
      </c>
    </row>
    <row r="58" spans="1:11" ht="13.5" customHeight="1" x14ac:dyDescent="0.25">
      <c r="A58" s="38" t="s">
        <v>63</v>
      </c>
      <c r="B58" s="38"/>
      <c r="C58" s="26">
        <f>'[1]18.Tot Ach'!C58</f>
        <v>323000.09174774017</v>
      </c>
      <c r="D58" s="26">
        <f>'[1]18.Tot Ach'!D58</f>
        <v>288677.2208975</v>
      </c>
      <c r="E58" s="26">
        <f>'[1]18.Tot Ach'!E58</f>
        <v>89.373727213351387</v>
      </c>
      <c r="F58" s="26">
        <f>'[1]18.Tot Ach'!F58</f>
        <v>120000.4</v>
      </c>
      <c r="G58" s="26">
        <f>'[1]18.Tot Ach'!G58</f>
        <v>188556.88999999998</v>
      </c>
      <c r="H58" s="26">
        <f>'[1]18.Tot Ach'!H58</f>
        <v>157.13021789927367</v>
      </c>
      <c r="I58" s="26">
        <f>'[1]18.Tot Ach'!I58</f>
        <v>443000.49174774019</v>
      </c>
      <c r="J58" s="26">
        <f>'[1]18.Tot Ach'!J58</f>
        <v>477234.11089750001</v>
      </c>
      <c r="K58" s="26">
        <f>'[1]18.Tot Ach'!K58</f>
        <v>107.72767068828755</v>
      </c>
    </row>
    <row r="67" spans="4:40" x14ac:dyDescent="0.25">
      <c r="D67" s="22"/>
      <c r="E67" s="22"/>
      <c r="G67" s="22"/>
      <c r="H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</row>
  </sheetData>
  <mergeCells count="15">
    <mergeCell ref="A55:B55"/>
    <mergeCell ref="A57:B57"/>
    <mergeCell ref="A58:B58"/>
    <mergeCell ref="A17:B17"/>
    <mergeCell ref="A39:B39"/>
    <mergeCell ref="A40:B40"/>
    <mergeCell ref="A42:B42"/>
    <mergeCell ref="A47:B47"/>
    <mergeCell ref="A51:B51"/>
    <mergeCell ref="A2:K2"/>
    <mergeCell ref="A3:A4"/>
    <mergeCell ref="B3:B4"/>
    <mergeCell ref="C3:E3"/>
    <mergeCell ref="F3:H3"/>
    <mergeCell ref="I3:K3"/>
  </mergeCells>
  <printOptions horizontalCentered="1"/>
  <pageMargins left="0.19685039370078741" right="0.19685039370078741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 &amp; NPS</vt:lpstr>
      <vt:lpstr>'PS &amp; NPS'!Print_Area</vt:lpstr>
      <vt:lpstr>'PS &amp; NPS'!Print_Titles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2022-04-29T07:59:17Z</dcterms:created>
  <dcterms:modified xsi:type="dcterms:W3CDTF">2024-03-20T05:46:48Z</dcterms:modified>
</cp:coreProperties>
</file>